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ets.sharepoint.com/sites/SWAR/SWAR/ACFR 2025/Forms/"/>
    </mc:Choice>
  </mc:AlternateContent>
  <xr:revisionPtr revIDLastSave="55" documentId="8_{4788D4C4-23BD-42BB-B682-09725AF18FA7}" xr6:coauthVersionLast="47" xr6:coauthVersionMax="47" xr10:uidLastSave="{58F52FE8-5F76-4BA4-B7E1-D7693B78E070}"/>
  <bookViews>
    <workbookView xWindow="-108" yWindow="-108" windowWidth="23256" windowHeight="12456" activeTab="1" xr2:uid="{60C8FA74-A038-47C2-8BA9-07B911C4779A}"/>
  </bookViews>
  <sheets>
    <sheet name="Checklist" sheetId="7" r:id="rId1"/>
    <sheet name="Instructions" sheetId="3" r:id="rId2"/>
    <sheet name="ARO Template " sheetId="2" r:id="rId3"/>
    <sheet name="Example" sheetId="1" r:id="rId4"/>
    <sheet name="Entity List for forms 6.30.24" sheetId="5" state="hidden" r:id="rId5"/>
  </sheets>
  <externalReferences>
    <externalReference r:id="rId6"/>
  </externalReferences>
  <definedNames>
    <definedName name="_xlnm._FilterDatabase" localSheetId="3" hidden="1">Example!$A$3:$U$3</definedName>
    <definedName name="_xlnm.Print_Area" localSheetId="3">Example!$A$2:$I$20</definedName>
    <definedName name="_xlnm.Print_Titles" localSheetId="2">'ARO Template '!$12:$12</definedName>
    <definedName name="_xlnm.Print_Titles" localSheetId="3">Example!$3:$3</definedName>
    <definedName name="YesNo">'[1]Entity List'!$G$3:$G$4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8" i="2" l="1"/>
  <c r="E228" i="2"/>
  <c r="C4" i="2"/>
  <c r="D18" i="1"/>
  <c r="G14" i="1"/>
  <c r="G11" i="1"/>
  <c r="G18" i="1"/>
</calcChain>
</file>

<file path=xl/sharedStrings.xml><?xml version="1.0" encoding="utf-8"?>
<sst xmlns="http://schemas.openxmlformats.org/spreadsheetml/2006/main" count="473" uniqueCount="411">
  <si>
    <t>ASSET ID</t>
  </si>
  <si>
    <t>ASSET DESCRIPTION</t>
  </si>
  <si>
    <t>FUND</t>
  </si>
  <si>
    <t>ORIGINAL COST</t>
  </si>
  <si>
    <t>USEFUL LIFE</t>
  </si>
  <si>
    <t>ARO REQUIREMENT</t>
  </si>
  <si>
    <t>ESTIMATED COST OF DISPOSAL</t>
  </si>
  <si>
    <t>DISPOSAL CALCULATION METHODOLOGY</t>
  </si>
  <si>
    <t>ADDITIONAL COMMENTS</t>
  </si>
  <si>
    <t>Spectrometer, NMR</t>
  </si>
  <si>
    <t>10 yrs</t>
  </si>
  <si>
    <t>Legal</t>
  </si>
  <si>
    <t>Direct quote from manufacturer</t>
  </si>
  <si>
    <t>Advance III HD 300 Spectrometer</t>
  </si>
  <si>
    <t>Bruker CXDSA</t>
  </si>
  <si>
    <t>METROTOM 800 Series</t>
  </si>
  <si>
    <t>Estimate based on quote from manufacturer</t>
  </si>
  <si>
    <t>Guidance directed by URSA Radiation Safety Officer</t>
  </si>
  <si>
    <t>original cost - salvage value (10%) / useful life</t>
  </si>
  <si>
    <t>GE AMX IV Plus Portable X-Ray Machine</t>
  </si>
  <si>
    <t>Estimate - 2.70% of purchase cost or $500 minimum (whichever is larger)</t>
  </si>
  <si>
    <t xml:space="preserve"> </t>
  </si>
  <si>
    <t>FORMA CRYO TANK 200 LITERS</t>
  </si>
  <si>
    <t>Actual</t>
  </si>
  <si>
    <t>MRI SYSTEM FOR ANIMALS-MICE</t>
  </si>
  <si>
    <t xml:space="preserve">Estimate Per Quote </t>
  </si>
  <si>
    <t>Gendex GX770 Intraoral machine Serial # 770166784DP</t>
  </si>
  <si>
    <t>X-RAY CRYSTALLOGRAPHY SYSTEM,</t>
  </si>
  <si>
    <t>Estimate of $10/lb from vendor (220 lbs)</t>
  </si>
  <si>
    <t>RAD FLOOR, TOSHIBA, MIIRAD</t>
  </si>
  <si>
    <t>Estimate of $10/lb  from vendor (1,000 lbs(estimated))</t>
  </si>
  <si>
    <t xml:space="preserve">Horizon-W Advanced Fan-Beam </t>
  </si>
  <si>
    <t>Resource Conservation and Recovery Act - Resource: www.epa.gov/rcra</t>
  </si>
  <si>
    <t>Vendor estimate</t>
  </si>
  <si>
    <t>Total Original Cost</t>
  </si>
  <si>
    <t>Total Estimated Disposal Cost</t>
  </si>
  <si>
    <t>Form Name</t>
  </si>
  <si>
    <t>Due Date</t>
  </si>
  <si>
    <t>Applicable Organizations</t>
  </si>
  <si>
    <t>Submission Requirements</t>
  </si>
  <si>
    <t>GASB/GAAP References</t>
  </si>
  <si>
    <t>SAO Contact</t>
  </si>
  <si>
    <t>Vesna Mesihovic</t>
  </si>
  <si>
    <t>Vesna.Mesihovic@sao.ga.gov</t>
  </si>
  <si>
    <t>General Information</t>
  </si>
  <si>
    <t>Instructions</t>
  </si>
  <si>
    <t xml:space="preserve">All organizations not receiving a financial statement audit from an independent CPA firm.  Organizations receiving independent audits can utilize this form to submit information to SAO supplemental to that included in their audited financial statements. </t>
  </si>
  <si>
    <t>A.</t>
  </si>
  <si>
    <t>Entity Code:</t>
  </si>
  <si>
    <t>Select Agency Number</t>
  </si>
  <si>
    <t xml:space="preserve">Entity Name: </t>
  </si>
  <si>
    <t>from Drop Down Box</t>
  </si>
  <si>
    <t>Prepared By:</t>
  </si>
  <si>
    <t>Telephone #:</t>
  </si>
  <si>
    <t xml:space="preserve">Email: </t>
  </si>
  <si>
    <t>B.</t>
  </si>
  <si>
    <t>Purpose of the Form</t>
  </si>
  <si>
    <t>Organizational Unit</t>
  </si>
  <si>
    <t>Metadata</t>
  </si>
  <si>
    <t>Agriculture, Department of</t>
  </si>
  <si>
    <t>40200_EWAdj</t>
  </si>
  <si>
    <t>Administrative Services, Department of - GAA</t>
  </si>
  <si>
    <t>40300_20000</t>
  </si>
  <si>
    <t>Administrative Services, Department of - General Fund</t>
  </si>
  <si>
    <t>40300_EWAdj</t>
  </si>
  <si>
    <t>Administrative Services, Department of - ISF</t>
  </si>
  <si>
    <t>40300_40001</t>
  </si>
  <si>
    <t xml:space="preserve">Audits and Accounts, Department of </t>
  </si>
  <si>
    <t>40400_EWAdj</t>
  </si>
  <si>
    <t>Public Health, Department of</t>
  </si>
  <si>
    <t>40500_EWAdj</t>
  </si>
  <si>
    <t>Banking and Finance, Department of</t>
  </si>
  <si>
    <t>40600_EWAdj</t>
  </si>
  <si>
    <t>Accounting Office, State</t>
  </si>
  <si>
    <t>40700_EWAdj</t>
  </si>
  <si>
    <t>Insurance Department of the State of Georgia</t>
  </si>
  <si>
    <t>40800_EWAdj</t>
  </si>
  <si>
    <t>Financing and Investment Commission, Georgia State</t>
  </si>
  <si>
    <t>40900_EWAdj</t>
  </si>
  <si>
    <t>Properties Commission, State</t>
  </si>
  <si>
    <t>41000_EWAdj</t>
  </si>
  <si>
    <t>Defense, Department of</t>
  </si>
  <si>
    <t>41100_EWAdj</t>
  </si>
  <si>
    <t>Education, Department of</t>
  </si>
  <si>
    <t>41400_EWAdj</t>
  </si>
  <si>
    <t>Technical College System of Georgia</t>
  </si>
  <si>
    <t>41500_30400</t>
  </si>
  <si>
    <t>Employees' Retirement System of Georgia</t>
  </si>
  <si>
    <t>41600_80106</t>
  </si>
  <si>
    <t>41800_EWAdj</t>
  </si>
  <si>
    <t>41900_EWAdj</t>
  </si>
  <si>
    <t>42000_EWAdj</t>
  </si>
  <si>
    <t>Governor, Office of the</t>
  </si>
  <si>
    <t>42200_EWAdj</t>
  </si>
  <si>
    <t>Human Services, Department of</t>
  </si>
  <si>
    <t>42700_EWAdj</t>
  </si>
  <si>
    <t>Community Affairs, Department of</t>
  </si>
  <si>
    <t>42800_EWAdj</t>
  </si>
  <si>
    <t>Economic Development, Department of</t>
  </si>
  <si>
    <t>42900_EWAdj</t>
  </si>
  <si>
    <t>Judicial Branch</t>
  </si>
  <si>
    <t>43000_EWAdj</t>
  </si>
  <si>
    <t>Juvenile Court Judges, Council of</t>
  </si>
  <si>
    <t>43100_EWAdj</t>
  </si>
  <si>
    <t>43200_EWAdj</t>
  </si>
  <si>
    <t>Judicial Council of Georgia</t>
  </si>
  <si>
    <t>43400_EWAdj</t>
  </si>
  <si>
    <t>43600_EWAdj</t>
  </si>
  <si>
    <t>43800_EWAdj</t>
  </si>
  <si>
    <t>44000(ENT)</t>
  </si>
  <si>
    <t>Labor, Department of  - Enterprise Fund</t>
  </si>
  <si>
    <t>44000_30200</t>
  </si>
  <si>
    <t>44000(GF)</t>
  </si>
  <si>
    <t>Labor, Department of - General Fund</t>
  </si>
  <si>
    <t>44000_EWAdj</t>
  </si>
  <si>
    <t>Behavioral Health and Developmental Disabilities, Department of</t>
  </si>
  <si>
    <t>44100_EWAdj</t>
  </si>
  <si>
    <t>Law, Department of</t>
  </si>
  <si>
    <t>44200_EWAdj</t>
  </si>
  <si>
    <t>General Assembly, Georgia</t>
  </si>
  <si>
    <t>44400_EWAdj</t>
  </si>
  <si>
    <t>44500_EWAdj</t>
  </si>
  <si>
    <t>House of Representatives, Georgia</t>
  </si>
  <si>
    <t>44600_EWAdj</t>
  </si>
  <si>
    <t>State Senate, Georgia</t>
  </si>
  <si>
    <t>45200_EWAdj</t>
  </si>
  <si>
    <t>Juvenile Justice, Department of</t>
  </si>
  <si>
    <t>46100_EWAdj</t>
  </si>
  <si>
    <t>Natural Resources, Department of</t>
  </si>
  <si>
    <t>46200_EWAdj</t>
  </si>
  <si>
    <t>Pardons and Paroles, State Board of</t>
  </si>
  <si>
    <t>46500_EWAdj</t>
  </si>
  <si>
    <t>Public Safety, Department of</t>
  </si>
  <si>
    <t>46600_EWAdj</t>
  </si>
  <si>
    <t>Corrections, Department of</t>
  </si>
  <si>
    <t>46700_EWAdj</t>
  </si>
  <si>
    <t>Early Care and Learning, Department of</t>
  </si>
  <si>
    <t>46900_EWAdj</t>
  </si>
  <si>
    <t>47000_EWAdj</t>
  </si>
  <si>
    <t>Investigation, Georgia Bureau of</t>
  </si>
  <si>
    <t>47100_EWAdj</t>
  </si>
  <si>
    <t>Regents of the University System of Georgia, Board of</t>
  </si>
  <si>
    <t>47200_30400</t>
  </si>
  <si>
    <t>Revenue, Department of</t>
  </si>
  <si>
    <t>47400_EWAdj</t>
  </si>
  <si>
    <t>Driver Services, Department of</t>
  </si>
  <si>
    <t>47500_EWAdj</t>
  </si>
  <si>
    <t>Student Finance Commission, Georgia</t>
  </si>
  <si>
    <t>47600_EWAdj</t>
  </si>
  <si>
    <t>REACH Georgia Foundation, Inc.</t>
  </si>
  <si>
    <t>47610_90001</t>
  </si>
  <si>
    <t>Community Supervision, Department of</t>
  </si>
  <si>
    <t>47700_EWAdj</t>
  </si>
  <si>
    <t>Secretary of State</t>
  </si>
  <si>
    <t>47800_EWAdj</t>
  </si>
  <si>
    <t>Teachers Retirement System of Georgia</t>
  </si>
  <si>
    <t>48200_80106</t>
  </si>
  <si>
    <t>Transportation, Department of</t>
  </si>
  <si>
    <t>48400_EWAdj</t>
  </si>
  <si>
    <t>Transportation, Department of - TIA</t>
  </si>
  <si>
    <t>48400_20200</t>
  </si>
  <si>
    <t>State Treasurer, Office of the</t>
  </si>
  <si>
    <t>48600_EWAdj</t>
  </si>
  <si>
    <t>Department of Veterans Service</t>
  </si>
  <si>
    <t>48800_EWAdj</t>
  </si>
  <si>
    <t>Subsequent Injury Trust Fund</t>
  </si>
  <si>
    <t>48900_80301</t>
  </si>
  <si>
    <t>Workers' Compensation, State Board of</t>
  </si>
  <si>
    <t>49000_EWAdj</t>
  </si>
  <si>
    <t>49200_EWAdj</t>
  </si>
  <si>
    <t>Augusta University Early Retirement Pension Plan</t>
  </si>
  <si>
    <t>51270_80106</t>
  </si>
  <si>
    <t>Northwest Georgia RESA</t>
  </si>
  <si>
    <t>85040_90001</t>
  </si>
  <si>
    <t>North Georgia RESA</t>
  </si>
  <si>
    <t>85240_90001</t>
  </si>
  <si>
    <t>Pioneer RESA</t>
  </si>
  <si>
    <t>85440_90001</t>
  </si>
  <si>
    <t>Metropolitan RESA</t>
  </si>
  <si>
    <t>85640_90001</t>
  </si>
  <si>
    <t>Northeast Georgia RESA</t>
  </si>
  <si>
    <t>85840_90001</t>
  </si>
  <si>
    <t>West Georgia RESA</t>
  </si>
  <si>
    <t>86040_90001</t>
  </si>
  <si>
    <t>Griffin RESA</t>
  </si>
  <si>
    <t>86240_90001</t>
  </si>
  <si>
    <t>Middle Georgia RESA</t>
  </si>
  <si>
    <t>86440_90001</t>
  </si>
  <si>
    <t>Oconee RESA</t>
  </si>
  <si>
    <t>86640_90001</t>
  </si>
  <si>
    <t>Central Savannah River Area RESA</t>
  </si>
  <si>
    <t>86840_90001</t>
  </si>
  <si>
    <t>Chattahoochee-Flint RESA</t>
  </si>
  <si>
    <t>87240_90001</t>
  </si>
  <si>
    <t>Heart of Georgia RESA</t>
  </si>
  <si>
    <t>87640_90001</t>
  </si>
  <si>
    <t>First District RESA</t>
  </si>
  <si>
    <t>88040_90001</t>
  </si>
  <si>
    <t>Southwest Georgia RESA</t>
  </si>
  <si>
    <t>88440_90001</t>
  </si>
  <si>
    <t>Coastal Plains RESA</t>
  </si>
  <si>
    <t>88640_90001</t>
  </si>
  <si>
    <t>Okefenokee RESA</t>
  </si>
  <si>
    <t>88840_90001</t>
  </si>
  <si>
    <t>Building Authority, Georgia</t>
  </si>
  <si>
    <t>90000_40001</t>
  </si>
  <si>
    <t>Jekyll Island - State Park Authority</t>
  </si>
  <si>
    <t>910Au_90001</t>
  </si>
  <si>
    <t>Stone Mountain Memorial Association</t>
  </si>
  <si>
    <t>91100_90001</t>
  </si>
  <si>
    <t>North Georgia Mountains Authority</t>
  </si>
  <si>
    <t>46200_90231</t>
  </si>
  <si>
    <t>Lake Lanier Islands Development Authority</t>
  </si>
  <si>
    <t>91300_90001</t>
  </si>
  <si>
    <t>Development Authority, Georgia</t>
  </si>
  <si>
    <t>91400_90001</t>
  </si>
  <si>
    <t>Ports Authority, Georgia</t>
  </si>
  <si>
    <t>91600_90001</t>
  </si>
  <si>
    <t>Student Finance Authority, Georgia</t>
  </si>
  <si>
    <t>91700_90001</t>
  </si>
  <si>
    <t>Seed Development Commission, Georgia</t>
  </si>
  <si>
    <t>Correctional Industries Administration, Georgia</t>
  </si>
  <si>
    <t>92100_40001</t>
  </si>
  <si>
    <t>Geo. L. Smith II Georgia World Congress Center Authority</t>
  </si>
  <si>
    <t>92200_90001</t>
  </si>
  <si>
    <t>Housing and Finance Authority, Georgia</t>
  </si>
  <si>
    <t>92300_90001</t>
  </si>
  <si>
    <t>Highway Authority, Georgia</t>
  </si>
  <si>
    <t>Z_92400_90001</t>
  </si>
  <si>
    <t>92600_90001</t>
  </si>
  <si>
    <t>92700(ENT)</t>
  </si>
  <si>
    <t>Road and Tollway Authority, State - Enterprise Fund</t>
  </si>
  <si>
    <t>92700(GF)</t>
  </si>
  <si>
    <t>Road and Tollway Authority, State - General Fund</t>
  </si>
  <si>
    <t>92700_EWAdj</t>
  </si>
  <si>
    <t>Environmental Finance Authority, Georgia</t>
  </si>
  <si>
    <t>92800_90001</t>
  </si>
  <si>
    <t>Sapelo Island Heritage Authority</t>
  </si>
  <si>
    <t>Z_46200_90311</t>
  </si>
  <si>
    <t>94700_80106</t>
  </si>
  <si>
    <t>94800_80106</t>
  </si>
  <si>
    <t>Judges of the Probate Courts Retirement Fund of Georgia</t>
  </si>
  <si>
    <t>94900_80106</t>
  </si>
  <si>
    <t>Firefighters' Pension Fund, Georgia</t>
  </si>
  <si>
    <t>95000_80106</t>
  </si>
  <si>
    <t>Sheriffs' Retirement Fund of Georgia</t>
  </si>
  <si>
    <t>95100_80106</t>
  </si>
  <si>
    <t>Superior Court Clerks' Cooperative Authority, Georgia</t>
  </si>
  <si>
    <t>95500_90001</t>
  </si>
  <si>
    <t>Rail Passenger Authority, Georgia</t>
  </si>
  <si>
    <t>Z_48400_90001</t>
  </si>
  <si>
    <t>Georgia Military College</t>
  </si>
  <si>
    <t>96800_90001</t>
  </si>
  <si>
    <t>Higher Education Facilities Authority, Georgia</t>
  </si>
  <si>
    <t>96900_30001</t>
  </si>
  <si>
    <t>Lottery Corporation, Georgia</t>
  </si>
  <si>
    <t>97300_90001</t>
  </si>
  <si>
    <t>Regional Transportation Authority, Georgia</t>
  </si>
  <si>
    <t>97600_90001</t>
  </si>
  <si>
    <t>Public Telecommunications Commission, Georgia</t>
  </si>
  <si>
    <t>97700_90001</t>
  </si>
  <si>
    <t>Technology Authority, Georgia</t>
  </si>
  <si>
    <t>98000_40001</t>
  </si>
  <si>
    <t>OneGeorgia Authority</t>
  </si>
  <si>
    <t>98100_90001</t>
  </si>
  <si>
    <t>Governor's Defense Initiative, Inc.</t>
  </si>
  <si>
    <t>Z_98700_20000</t>
  </si>
  <si>
    <t>Georgia Economic Development Foundation, Inc.</t>
  </si>
  <si>
    <t>Z_98900_20000</t>
  </si>
  <si>
    <t>Georgia Tourism Foundation</t>
  </si>
  <si>
    <t>Magistrates Retirement Fund of Georgia</t>
  </si>
  <si>
    <t>99100_80106</t>
  </si>
  <si>
    <t>Jekyll Island Foundation, Inc.</t>
  </si>
  <si>
    <t>910Fd_90001</t>
  </si>
  <si>
    <t>Georgia Foundation for Public Education</t>
  </si>
  <si>
    <t>Z_99400_90001</t>
  </si>
  <si>
    <t>Natural Resources Foundation, Georgia</t>
  </si>
  <si>
    <t>Z_46200_20000</t>
  </si>
  <si>
    <t>Savannah – Georgia Convention Center Authority</t>
  </si>
  <si>
    <t>Asset Retirement Obligations (GASB 83)</t>
  </si>
  <si>
    <t xml:space="preserve">    Section  A.</t>
  </si>
  <si>
    <t xml:space="preserve">Select the entity code number from the drop-down menu (organization name should be automatically populated), enter preparer's name, telephone number, and email address at the top of the form.  </t>
  </si>
  <si>
    <t xml:space="preserve">    Section  B.</t>
  </si>
  <si>
    <t>Not Applicable</t>
  </si>
  <si>
    <t xml:space="preserve">     Direct quote from manufacturer</t>
  </si>
  <si>
    <t xml:space="preserve">     Quote from disposal service</t>
  </si>
  <si>
    <t>Link to GASB 83:</t>
  </si>
  <si>
    <t>1. GASBS 83: Certain Asset Retirement Obligations; 
2. SAO GASB 83 Survey</t>
  </si>
  <si>
    <r>
      <t xml:space="preserve">An ARO is a legally enforceable liability associated with the retirement of a tangible capital asset (that is, the tangible capital asset is permanently removed from service). The </t>
    </r>
    <r>
      <rPr>
        <b/>
        <sz val="12"/>
        <color rgb="FF000000"/>
        <rFont val="Times New Roman"/>
        <family val="1"/>
      </rPr>
      <t xml:space="preserve">retirement of a tangible capital asset </t>
    </r>
    <r>
      <rPr>
        <sz val="12"/>
        <color indexed="8"/>
        <rFont val="Times New Roman"/>
        <family val="1"/>
      </rPr>
      <t xml:space="preserve">encompasses its sale, abandonment, recycling, or disposal in some other manner; however, it does not encompass the temporary idling of a tangible capital asset. A government that has legal obligations to perform future asset retirement activities related to its tangible capital assets should recognize a liability based on the guidance in this Statement. </t>
    </r>
  </si>
  <si>
    <t>GASB 83 establishes standards of accounting and financial reporting for certain AROs. The requirements of this statement apply to financial statements of all state and local governments. A government that has legal obligations to perform future asset retirement activities related to its tangible capital assets should recognize a liability based on the guidance in this Statement. The purpose of this form is to report asset retirement obligation and associated liability to SAO financial reporting.</t>
  </si>
  <si>
    <t>ARO Template</t>
  </si>
  <si>
    <t>Yes</t>
  </si>
  <si>
    <t>No</t>
  </si>
  <si>
    <t>A99900000</t>
  </si>
  <si>
    <t>A99900012</t>
  </si>
  <si>
    <t>A99900013</t>
  </si>
  <si>
    <t>A99900014</t>
  </si>
  <si>
    <t>A99900096</t>
  </si>
  <si>
    <t>A99900108</t>
  </si>
  <si>
    <t>A99900167</t>
  </si>
  <si>
    <t>A99900173</t>
  </si>
  <si>
    <t>A99900179</t>
  </si>
  <si>
    <t>A99900181</t>
  </si>
  <si>
    <t>A99900189</t>
  </si>
  <si>
    <t>A99900190</t>
  </si>
  <si>
    <t>A99900205</t>
  </si>
  <si>
    <t>Here are examples for disposal calculation methodology:</t>
  </si>
  <si>
    <t xml:space="preserve">ARO requirement might be due to legal requirements or some internal or external causes. </t>
  </si>
  <si>
    <t>If needed, provide any additional comments related to specific ARO.</t>
  </si>
  <si>
    <r>
      <t xml:space="preserve">"The measurement of an ARO should be based on the best estimate of the </t>
    </r>
    <r>
      <rPr>
        <b/>
        <sz val="12"/>
        <rFont val="Times New Roman"/>
        <family val="1"/>
      </rPr>
      <t xml:space="preserve">current value </t>
    </r>
    <r>
      <rPr>
        <sz val="12"/>
        <rFont val="Times New Roman"/>
        <family val="1"/>
      </rPr>
      <t>of outlays  expected to be incurred. Current value is the amount that would be paid if all equipment, facilities, and services included in the estimate were acquired at the end of the current reporting period. The best estimate should be determined using all available evidence. This approach requires probability weighting of potential outcomes when sufficient evidence is available or can be obtained at reasonable cost. When probability weighting cannot be accomplished at reasonable cost, the most likely amount in the range of potential outcomes should be used. The determination of that amount should take into consideration all other available evidence that can be obtained at reasonable cost, including the potential for higher or lower outcomes." (GASB 83 paragraph 15)</t>
    </r>
  </si>
  <si>
    <t>Federal law xxxx</t>
  </si>
  <si>
    <t>State Rule: OCGA xxxxx</t>
  </si>
  <si>
    <t xml:space="preserve">Quote From Green Junk Removal - License Bonded-Insure </t>
  </si>
  <si>
    <t>Waste Water Treatment Plant</t>
  </si>
  <si>
    <t>EPA rule xxxxx</t>
  </si>
  <si>
    <t>Estimate XX county government</t>
  </si>
  <si>
    <t>Abattoir Building</t>
  </si>
  <si>
    <t>OCGA xxxxx</t>
  </si>
  <si>
    <t>5 yrs</t>
  </si>
  <si>
    <t>15 yrs</t>
  </si>
  <si>
    <t>25 yrs</t>
  </si>
  <si>
    <t>Osah rule xxxx</t>
  </si>
  <si>
    <t>Current value of expected outlays</t>
  </si>
  <si>
    <t>Assets Retirement Obligations - List all assets with potential ARO</t>
  </si>
  <si>
    <t xml:space="preserve">     Estimate - x.xx% of purchase cost</t>
  </si>
  <si>
    <t xml:space="preserve">     Original cost - salvage value (x%) / useful life</t>
  </si>
  <si>
    <t xml:space="preserve">     Probability weighting of potential outcome</t>
  </si>
  <si>
    <t>ARO Template Section B - to be completed if "Yes" was the answer to one of the Questions
 1, 2 or 3 on the Questionnaire sheet in Wdesk.</t>
  </si>
  <si>
    <t>cell # 678-725-5450</t>
  </si>
  <si>
    <t>Entity List for Forms</t>
  </si>
  <si>
    <t>Georgia Veterans Service Foundation, Inc.</t>
  </si>
  <si>
    <t>z_15100_20000</t>
  </si>
  <si>
    <t>The Foundation for Public Education in Georgia, Inc.</t>
  </si>
  <si>
    <t>z_15300_90001</t>
  </si>
  <si>
    <t>40300(GAA)</t>
  </si>
  <si>
    <t>40300(GF)</t>
  </si>
  <si>
    <t>40300(ISF)</t>
  </si>
  <si>
    <t>419(GF)</t>
  </si>
  <si>
    <t>Community Health, Department of - regular</t>
  </si>
  <si>
    <t>419(SHBP)</t>
  </si>
  <si>
    <t>Community Health, Department of - SHBP</t>
  </si>
  <si>
    <t>Georgia General Assembly Joint Offices</t>
  </si>
  <si>
    <t>48400(TIA)</t>
  </si>
  <si>
    <t>Georgia Commission on the Holocaust</t>
  </si>
  <si>
    <t>49500_Ewadj</t>
  </si>
  <si>
    <t>910Au</t>
  </si>
  <si>
    <t>910FD</t>
  </si>
  <si>
    <t>91900_90001</t>
  </si>
  <si>
    <t>Superior Court Clerks' Retirement Fund of Georgia</t>
  </si>
  <si>
    <t>Z_99000_20200</t>
  </si>
  <si>
    <t>99600_90001</t>
  </si>
  <si>
    <t>99800_90001</t>
  </si>
  <si>
    <t>Flexible Benefits Program</t>
  </si>
  <si>
    <t>26000_60130</t>
  </si>
  <si>
    <t>Georgia Vocational Rehabilitation Agency</t>
  </si>
  <si>
    <t>41200_Ewadj</t>
  </si>
  <si>
    <t>Prosecuting Attorneys' Council of the State of Georgia</t>
  </si>
  <si>
    <t>State Forestry Commission</t>
  </si>
  <si>
    <t>Court of Appeals</t>
  </si>
  <si>
    <t>Superior Courts</t>
  </si>
  <si>
    <t>Supreme Court</t>
  </si>
  <si>
    <t>Georgia Public Service Commission</t>
  </si>
  <si>
    <t>Georgia Public Defender Council</t>
  </si>
  <si>
    <t>Georgia Agricultural Exposition Authority</t>
  </si>
  <si>
    <t>92700_30000</t>
  </si>
  <si>
    <t>40200_60171</t>
  </si>
  <si>
    <t>40200_60172</t>
  </si>
  <si>
    <t>Peace Officers’ Annuity and Benefit Fund</t>
  </si>
  <si>
    <t>Atlanta-region Transit Link “ATL” Authority</t>
  </si>
  <si>
    <t>The retirement of the assets encompasses the decommissioning, the sales, the abandonment, the disposal, and the recycling of the assets (GASB 83 paragraph 4).</t>
  </si>
  <si>
    <t>While not an inclusive list, examples of assets with potential ARO could include items such as Xray or MRI machines, storage tanks, lab equipment.</t>
  </si>
  <si>
    <t>1) External events (federal, states, local laws and regulation, binding contracts, court judgements);</t>
  </si>
  <si>
    <t>2) Internal events: </t>
  </si>
  <si>
    <t>    a) Contamination related events:</t>
  </si>
  <si>
    <t>       Does your organization have assets with occurrence of contamination:</t>
  </si>
  <si>
    <t>    b) Non-contamination related events:</t>
  </si>
  <si>
    <t>       For non-contamination related Asset Retirement Obligation, will your organization incur future cost due to:   </t>
  </si>
  <si>
    <t>​​​​​​​(GASB 83 paragraphs 8, 10.a and 10.b)</t>
  </si>
  <si>
    <t>An ARO is for those assets whereby there is a “have to” pay to clean up or decommission the asset that is known by the reporting date. </t>
  </si>
  <si>
    <t xml:space="preserve">An asset does not qualify as an ARO if the organization “may have to” or “might possibility” have to do something to it upon retirement. </t>
  </si>
  <si>
    <t>1)</t>
  </si>
  <si>
    <t>2)</t>
  </si>
  <si>
    <t>3)</t>
  </si>
  <si>
    <t>Does your organization have a potential retirement obligation on an asset, and has an outside vendor removing the the asset, but does not have a binding contract with the outside vendor to decommission the asset?</t>
  </si>
  <si>
    <t>Answer:</t>
  </si>
  <si>
    <t>4)</t>
  </si>
  <si>
    <t>New in FY24!</t>
  </si>
  <si>
    <t>Updated in FY24!</t>
  </si>
  <si>
    <r>
      <t>Does your organization know </t>
    </r>
    <r>
      <rPr>
        <u/>
        <sz val="10.5"/>
        <color rgb="FFFF0000"/>
        <rFont val="Times New Roman"/>
        <family val="1"/>
      </rPr>
      <t>with certainty</t>
    </r>
    <r>
      <rPr>
        <sz val="10.5"/>
        <color rgb="FFFF0000"/>
        <rFont val="Times New Roman"/>
        <family val="1"/>
      </rPr>
      <t> that it will incur some cost to retire a capital asset in the future?</t>
    </r>
  </si>
  <si>
    <r>
      <t>Does your organization have </t>
    </r>
    <r>
      <rPr>
        <u/>
        <sz val="10.5"/>
        <color rgb="FFFF0000"/>
        <rFont val="Times New Roman"/>
        <family val="1"/>
      </rPr>
      <t>both</t>
    </r>
    <r>
      <rPr>
        <sz val="10.5"/>
        <color rgb="FFFF0000"/>
        <rFont val="Times New Roman"/>
        <family val="1"/>
      </rPr>
      <t> External and Internal events whose occurrences determine the timing for the recognition of possible ARO?</t>
    </r>
  </si>
  <si>
    <r>
      <t xml:space="preserve">Does your organization has </t>
    </r>
    <r>
      <rPr>
        <b/>
        <u/>
        <sz val="12"/>
        <color rgb="FFFF0000"/>
        <rFont val="Times New Roman"/>
        <family val="1"/>
      </rPr>
      <t>cumulative</t>
    </r>
    <r>
      <rPr>
        <sz val="12"/>
        <color rgb="FFFF0000"/>
        <rFont val="Times New Roman"/>
        <family val="1"/>
      </rPr>
      <t xml:space="preserve"> ARO amount over $10 million?   </t>
    </r>
    <r>
      <rPr>
        <b/>
        <u/>
        <sz val="12"/>
        <color rgb="FFFF0000"/>
        <rFont val="Times New Roman"/>
        <family val="1"/>
      </rPr>
      <t xml:space="preserve"> If "Yes" you are required to submit the ARO form. </t>
    </r>
  </si>
  <si>
    <r>
      <rPr>
        <sz val="11"/>
        <rFont val="Times New Roman"/>
        <family val="1"/>
      </rPr>
      <t>Read questions below, and  if you answered</t>
    </r>
    <r>
      <rPr>
        <sz val="11"/>
        <color rgb="FF595959"/>
        <rFont val="Times New Roman"/>
        <family val="1"/>
      </rPr>
      <t xml:space="preserve"> </t>
    </r>
    <r>
      <rPr>
        <b/>
        <sz val="11"/>
        <color rgb="FFFF0000"/>
        <rFont val="Times New Roman"/>
        <family val="1"/>
      </rPr>
      <t xml:space="preserve">“Yes” to questions 1-3 below </t>
    </r>
    <r>
      <rPr>
        <sz val="11"/>
        <rFont val="Times New Roman"/>
        <family val="1"/>
      </rPr>
      <t xml:space="preserve"> your agency potentially has ARO.</t>
    </r>
    <r>
      <rPr>
        <sz val="11"/>
        <color rgb="FF595959"/>
        <rFont val="Times New Roman"/>
        <family val="1"/>
      </rPr>
      <t xml:space="preserve">
</t>
    </r>
  </si>
  <si>
    <r>
      <rPr>
        <sz val="11"/>
        <rFont val="Times New Roman"/>
        <family val="1"/>
      </rPr>
      <t xml:space="preserve">Read questions below, and  if you answered </t>
    </r>
    <r>
      <rPr>
        <b/>
        <sz val="11"/>
        <color rgb="FFFF0000"/>
        <rFont val="Times New Roman"/>
        <family val="1"/>
      </rPr>
      <t>“Yes” to question # 4,</t>
    </r>
    <r>
      <rPr>
        <b/>
        <sz val="11"/>
        <rFont val="Times New Roman"/>
        <family val="1"/>
      </rPr>
      <t xml:space="preserve"> </t>
    </r>
    <r>
      <rPr>
        <sz val="11"/>
        <rFont val="Times New Roman"/>
        <family val="1"/>
      </rPr>
      <t>you need to complete ARO form for your agency.</t>
    </r>
    <r>
      <rPr>
        <sz val="11"/>
        <color rgb="FF595959"/>
        <rFont val="Times New Roman"/>
        <family val="1"/>
      </rPr>
      <t xml:space="preserve">
</t>
    </r>
  </si>
  <si>
    <r>
      <rPr>
        <sz val="11"/>
        <rFont val="Times New Roman"/>
        <family val="1"/>
      </rPr>
      <t xml:space="preserve">If your answer is </t>
    </r>
    <r>
      <rPr>
        <sz val="11"/>
        <color rgb="FF595959"/>
        <rFont val="Times New Roman"/>
        <family val="1"/>
      </rPr>
      <t>"</t>
    </r>
    <r>
      <rPr>
        <b/>
        <sz val="11"/>
        <color rgb="FFFF0000"/>
        <rFont val="Times New Roman"/>
        <family val="1"/>
      </rPr>
      <t>No"</t>
    </r>
    <r>
      <rPr>
        <b/>
        <sz val="11"/>
        <rFont val="Times New Roman"/>
        <family val="1"/>
      </rPr>
      <t xml:space="preserve"> to questions</t>
    </r>
    <r>
      <rPr>
        <sz val="11"/>
        <rFont val="Times New Roman"/>
        <family val="1"/>
      </rPr>
      <t xml:space="preserve"> 1-3 below, ARO form is Not applicable to your agency.</t>
    </r>
  </si>
  <si>
    <r>
      <t>GASB 83 identifies possible ARO as circumstances having </t>
    </r>
    <r>
      <rPr>
        <u/>
        <sz val="10.5"/>
        <rFont val="Times New Roman"/>
        <family val="1"/>
      </rPr>
      <t>both</t>
    </r>
    <r>
      <rPr>
        <sz val="10.5"/>
        <rFont val="Times New Roman"/>
        <family val="1"/>
      </rPr>
      <t> External and Internal events, as described below:</t>
    </r>
  </si>
  <si>
    <r>
      <t>o</t>
    </r>
    <r>
      <rPr>
        <sz val="7"/>
        <rFont val="Times New Roman"/>
        <family val="1"/>
      </rPr>
      <t xml:space="preserve">   </t>
    </r>
    <r>
      <rPr>
        <sz val="10.5"/>
        <rFont val="Times New Roman"/>
        <family val="1"/>
      </rPr>
      <t>Due to the normal operation of tangible capital assets (example: nuclear contamination of nuclear reactor vessel as a result of the normal operation of a nuclear power plant); or</t>
    </r>
  </si>
  <si>
    <r>
      <t>o</t>
    </r>
    <r>
      <rPr>
        <sz val="7"/>
        <rFont val="Times New Roman"/>
        <family val="1"/>
      </rPr>
      <t xml:space="preserve">   </t>
    </r>
    <r>
      <rPr>
        <sz val="10.5"/>
        <rFont val="Times New Roman"/>
        <family val="1"/>
      </rPr>
      <t>Contamination that is not in a scope of GASB 49 - Pollution Remediation Obligations (asbestos and lead paint removal are examples of contamination considered PRO and not ARO).</t>
    </r>
  </si>
  <si>
    <r>
      <t>o</t>
    </r>
    <r>
      <rPr>
        <sz val="7"/>
        <rFont val="Times New Roman"/>
        <family val="1"/>
      </rPr>
      <t xml:space="preserve">   </t>
    </r>
    <r>
      <rPr>
        <sz val="10.5"/>
        <rFont val="Times New Roman"/>
        <family val="1"/>
      </rPr>
      <t>Consumption of portions of the usable capacity by the normal operation; or</t>
    </r>
  </si>
  <si>
    <r>
      <t>o</t>
    </r>
    <r>
      <rPr>
        <sz val="7"/>
        <rFont val="Times New Roman"/>
        <family val="1"/>
      </rPr>
      <t xml:space="preserve">   </t>
    </r>
    <r>
      <rPr>
        <sz val="10.5"/>
        <rFont val="Times New Roman"/>
        <family val="1"/>
      </rPr>
      <t>Placing the asset into operation; or</t>
    </r>
  </si>
  <si>
    <r>
      <t>o</t>
    </r>
    <r>
      <rPr>
        <sz val="7"/>
        <rFont val="Times New Roman"/>
        <family val="1"/>
      </rPr>
      <t xml:space="preserve">   </t>
    </r>
    <r>
      <rPr>
        <sz val="10.5"/>
        <rFont val="Times New Roman"/>
        <family val="1"/>
      </rPr>
      <t>Permanent abandonment of the assets.</t>
    </r>
  </si>
  <si>
    <t>40200(Boll)</t>
  </si>
  <si>
    <t>Agriculture, Department of - Custodial Fund - Boll Weevil</t>
  </si>
  <si>
    <t>40200(ACC)</t>
  </si>
  <si>
    <t>Agriculture, Department of - Custodial Fund - ACC</t>
  </si>
  <si>
    <t>GASB Statement No. 83, Certain Asset Retirement Obligations</t>
  </si>
  <si>
    <t>August 29, 2025</t>
  </si>
  <si>
    <t>Georgia Education Savings Authority</t>
  </si>
  <si>
    <t>90800_90001</t>
  </si>
  <si>
    <t>Updated 6/24/2025</t>
  </si>
  <si>
    <t>Year End Form Submission | State Accounting Office</t>
  </si>
  <si>
    <r>
      <t xml:space="preserve">To submit your form, please visit the form submission site at https://sao.georgia.gov/form/year-end-forms . If there is no data reported on the form, please do not attach a blank form. For forms not applicable, indicate that nothing needs to be communicated to SAO on the portal. </t>
    </r>
    <r>
      <rPr>
        <b/>
        <sz val="12"/>
        <color rgb="FFFF0000"/>
        <rFont val="Times New Roman"/>
        <family val="1"/>
      </rPr>
      <t>Forms sent through the SAO_Reporting@sao.ga.gov mailbox or directly to SAO personnel will be returned</t>
    </r>
    <r>
      <rPr>
        <sz val="12"/>
        <rFont val="Times New Roman"/>
        <family val="1"/>
      </rPr>
      <t xml:space="preserve">. Submission of forms are only accepted through the website. 
Please make sure file is named as follows - XXX_Form25_Asset Retirement Obligation (GASB 83).xls (where XXX is the organization's entity code number).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</si>
</sst>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
    <numFmt numFmtId="165" formatCode="[$-409]mmmm\ d\,\ yyyy;@"/>
  </numFmts>
  <fonts count="5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Unicode MS"/>
    </font>
    <font>
      <sz val="11"/>
      <color indexed="8"/>
      <name val="Calibri"/>
      <family val="2"/>
      <scheme val="minor"/>
    </font>
    <font>
      <sz val="11"/>
      <color theme="1"/>
      <name val="Calibri"/>
      <family val="2"/>
    </font>
    <font>
      <sz val="12"/>
      <color theme="1"/>
      <name val="Calibri"/>
      <family val="2"/>
      <scheme val="minor"/>
    </font>
    <font>
      <sz val="8"/>
      <color theme="1"/>
      <name val="Calibri"/>
      <family val="2"/>
      <scheme val="minor"/>
    </font>
    <font>
      <i/>
      <sz val="11"/>
      <color theme="1"/>
      <name val="Calibri"/>
      <family val="2"/>
      <scheme val="minor"/>
    </font>
    <font>
      <sz val="10"/>
      <name val="Arial"/>
      <family val="2"/>
    </font>
    <font>
      <b/>
      <sz val="14"/>
      <color rgb="FF002060"/>
      <name val="Times New Roman"/>
      <family val="1"/>
    </font>
    <font>
      <u/>
      <sz val="11"/>
      <color theme="10"/>
      <name val="Calibri"/>
      <family val="2"/>
      <scheme val="minor"/>
    </font>
    <font>
      <b/>
      <sz val="12"/>
      <name val="Times New Roman"/>
      <family val="1"/>
    </font>
    <font>
      <sz val="12"/>
      <name val="Times New Roman"/>
      <family val="1"/>
    </font>
    <font>
      <sz val="12"/>
      <color indexed="8"/>
      <name val="Times New Roman"/>
      <family val="1"/>
    </font>
    <font>
      <sz val="10"/>
      <name val="Times New Roman"/>
      <family val="1"/>
    </font>
    <font>
      <b/>
      <sz val="10"/>
      <name val="Times New Roman"/>
      <family val="1"/>
    </font>
    <font>
      <u/>
      <sz val="10"/>
      <color indexed="12"/>
      <name val="Times New Roman"/>
      <family val="1"/>
    </font>
    <font>
      <b/>
      <u/>
      <sz val="12"/>
      <color rgb="FF870E00"/>
      <name val="Times New Roman"/>
      <family val="1"/>
    </font>
    <font>
      <sz val="10"/>
      <color rgb="FF870E00"/>
      <name val="Times New Roman"/>
      <family val="1"/>
    </font>
    <font>
      <u/>
      <sz val="12"/>
      <name val="Times New Roman"/>
      <family val="1"/>
    </font>
    <font>
      <b/>
      <sz val="11"/>
      <name val="Times New Roman"/>
      <family val="1"/>
    </font>
    <font>
      <b/>
      <u/>
      <sz val="10"/>
      <name val="Times New Roman"/>
      <family val="1"/>
    </font>
    <font>
      <i/>
      <sz val="12"/>
      <name val="Times New Roman"/>
      <family val="1"/>
    </font>
    <font>
      <i/>
      <sz val="11"/>
      <name val="Calibri"/>
      <family val="2"/>
      <scheme val="minor"/>
    </font>
    <font>
      <b/>
      <sz val="16"/>
      <color rgb="FFFF0000"/>
      <name val="Times New Roman"/>
      <family val="1"/>
    </font>
    <font>
      <b/>
      <sz val="12"/>
      <color rgb="FF000000"/>
      <name val="Times New Roman"/>
      <family val="1"/>
    </font>
    <font>
      <b/>
      <i/>
      <sz val="12"/>
      <name val="Times New Roman"/>
      <family val="1"/>
    </font>
    <font>
      <b/>
      <sz val="11"/>
      <color theme="1"/>
      <name val="Times New Roman"/>
      <family val="1"/>
    </font>
    <font>
      <sz val="12"/>
      <color theme="1"/>
      <name val="Times New Roman"/>
      <family val="1"/>
    </font>
    <font>
      <b/>
      <sz val="16"/>
      <color rgb="FFFF0000"/>
      <name val="Calibri"/>
      <family val="2"/>
      <scheme val="minor"/>
    </font>
    <font>
      <b/>
      <sz val="16"/>
      <color rgb="FF002060"/>
      <name val="Times New Roman"/>
      <family val="1"/>
    </font>
    <font>
      <sz val="11"/>
      <color theme="1"/>
      <name val="Times New Roman"/>
      <family val="1"/>
    </font>
    <font>
      <b/>
      <sz val="12"/>
      <color rgb="FFFF0000"/>
      <name val="Times New Roman"/>
      <family val="1"/>
    </font>
    <font>
      <sz val="11"/>
      <color rgb="FF595959"/>
      <name val="Times New Roman"/>
      <family val="1"/>
    </font>
    <font>
      <b/>
      <sz val="11"/>
      <color rgb="FFFF0000"/>
      <name val="Times New Roman"/>
      <family val="1"/>
    </font>
    <font>
      <sz val="10.5"/>
      <color rgb="FFFF0000"/>
      <name val="Times New Roman"/>
      <family val="1"/>
    </font>
    <font>
      <u/>
      <sz val="10.5"/>
      <color rgb="FFFF0000"/>
      <name val="Times New Roman"/>
      <family val="1"/>
    </font>
    <font>
      <sz val="11"/>
      <color rgb="FFFF0000"/>
      <name val="Times New Roman"/>
      <family val="1"/>
    </font>
    <font>
      <sz val="10.5"/>
      <color rgb="FF595959"/>
      <name val="Times New Roman"/>
      <family val="1"/>
    </font>
    <font>
      <b/>
      <sz val="12"/>
      <color theme="1"/>
      <name val="Times New Roman"/>
      <family val="1"/>
    </font>
    <font>
      <sz val="12"/>
      <color rgb="FFFF0000"/>
      <name val="Times New Roman"/>
      <family val="1"/>
    </font>
    <font>
      <b/>
      <u/>
      <sz val="12"/>
      <color rgb="FFFF0000"/>
      <name val="Times New Roman"/>
      <family val="1"/>
    </font>
    <font>
      <u/>
      <sz val="12"/>
      <color rgb="FFFF0000"/>
      <name val="Times New Roman"/>
      <family val="1"/>
    </font>
    <font>
      <sz val="11"/>
      <name val="Times New Roman"/>
      <family val="1"/>
    </font>
    <font>
      <sz val="10.5"/>
      <name val="Times New Roman"/>
      <family val="1"/>
    </font>
    <font>
      <u/>
      <sz val="10.5"/>
      <name val="Times New Roman"/>
      <family val="1"/>
    </font>
    <font>
      <sz val="7"/>
      <name val="Times New Roman"/>
      <family val="1"/>
    </font>
  </fonts>
  <fills count="8">
    <fill>
      <patternFill patternType="none"/>
    </fill>
    <fill>
      <patternFill patternType="gray125"/>
    </fill>
    <fill>
      <patternFill patternType="solid">
        <fgColor rgb="FFFFCC99"/>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theme="8" tint="0.79998168889431442"/>
      </patternFill>
    </fill>
    <fill>
      <patternFill patternType="solid">
        <fgColor theme="9" tint="0.79998168889431442"/>
        <bgColor indexed="64"/>
      </patternFill>
    </fill>
    <fill>
      <patternFill patternType="solid">
        <fgColor theme="0"/>
        <bgColor indexed="64"/>
      </patternFill>
    </fill>
  </fills>
  <borders count="34">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theme="8" tint="0.399975585192419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s>
  <cellStyleXfs count="1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1" applyNumberFormat="0" applyAlignment="0" applyProtection="0"/>
    <xf numFmtId="0" fontId="6" fillId="0" borderId="0"/>
    <xf numFmtId="0" fontId="7" fillId="0" borderId="0"/>
    <xf numFmtId="0" fontId="12" fillId="0" borderId="0"/>
    <xf numFmtId="0" fontId="14" fillId="0" borderId="0" applyNumberFormat="0" applyFill="0" applyBorder="0" applyAlignment="0" applyProtection="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cellStyleXfs>
  <cellXfs count="261">
    <xf numFmtId="0" fontId="0" fillId="0" borderId="0" xfId="0"/>
    <xf numFmtId="0" fontId="0" fillId="0" borderId="2" xfId="0" applyBorder="1" applyAlignment="1">
      <alignment horizontal="center"/>
    </xf>
    <xf numFmtId="0" fontId="4" fillId="0" borderId="2" xfId="0" applyFont="1" applyBorder="1" applyAlignment="1">
      <alignment horizontal="center" wrapText="1"/>
    </xf>
    <xf numFmtId="0" fontId="4" fillId="0" borderId="2" xfId="0" applyFont="1" applyBorder="1"/>
    <xf numFmtId="0" fontId="4" fillId="0" borderId="2" xfId="0" applyFont="1" applyBorder="1" applyAlignment="1">
      <alignment horizontal="center"/>
    </xf>
    <xf numFmtId="44" fontId="4" fillId="0" borderId="2" xfId="2" applyFont="1" applyFill="1" applyBorder="1"/>
    <xf numFmtId="44" fontId="4" fillId="0" borderId="2" xfId="2" applyFont="1" applyFill="1" applyBorder="1" applyAlignment="1">
      <alignment horizontal="right"/>
    </xf>
    <xf numFmtId="49" fontId="4" fillId="0" borderId="2" xfId="4" applyNumberFormat="1" applyFont="1" applyBorder="1"/>
    <xf numFmtId="44" fontId="4" fillId="0" borderId="2" xfId="2" applyFont="1" applyBorder="1"/>
    <xf numFmtId="0" fontId="4" fillId="0" borderId="2" xfId="3" applyFont="1" applyFill="1" applyBorder="1" applyAlignment="1">
      <alignment horizontal="center" vertical="center"/>
    </xf>
    <xf numFmtId="44" fontId="4" fillId="0" borderId="2" xfId="2" applyFont="1" applyFill="1" applyBorder="1" applyAlignment="1">
      <alignment horizontal="right" vertical="center"/>
    </xf>
    <xf numFmtId="0" fontId="4" fillId="0" borderId="2" xfId="0" applyFont="1" applyBorder="1" applyAlignment="1">
      <alignment horizontal="center" vertical="center"/>
    </xf>
    <xf numFmtId="0" fontId="4" fillId="0" borderId="2" xfId="3" applyFont="1" applyFill="1" applyBorder="1" applyAlignment="1">
      <alignment horizontal="left" vertical="center"/>
    </xf>
    <xf numFmtId="44" fontId="4" fillId="0" borderId="2" xfId="2" applyFont="1" applyFill="1" applyBorder="1" applyAlignment="1">
      <alignment horizontal="left" vertical="center"/>
    </xf>
    <xf numFmtId="44" fontId="0" fillId="0" borderId="2" xfId="2" applyFont="1" applyBorder="1"/>
    <xf numFmtId="1" fontId="0" fillId="0" borderId="2" xfId="0" applyNumberFormat="1" applyBorder="1" applyAlignment="1">
      <alignment horizontal="center"/>
    </xf>
    <xf numFmtId="44" fontId="0" fillId="0" borderId="2" xfId="2" applyFont="1" applyBorder="1" applyAlignment="1">
      <alignment horizontal="right"/>
    </xf>
    <xf numFmtId="0" fontId="0" fillId="0" borderId="2" xfId="0" applyBorder="1"/>
    <xf numFmtId="49" fontId="0" fillId="0" borderId="2" xfId="0" applyNumberFormat="1" applyBorder="1" applyAlignment="1">
      <alignment horizontal="center" wrapText="1"/>
    </xf>
    <xf numFmtId="0" fontId="7" fillId="0" borderId="2" xfId="5" applyBorder="1" applyAlignment="1">
      <alignment horizontal="center" wrapText="1"/>
    </xf>
    <xf numFmtId="0" fontId="7" fillId="0" borderId="2" xfId="5" applyBorder="1" applyAlignment="1">
      <alignment wrapText="1"/>
    </xf>
    <xf numFmtId="44" fontId="0" fillId="0" borderId="2" xfId="2" applyFont="1" applyBorder="1" applyAlignment="1">
      <alignment wrapText="1"/>
    </xf>
    <xf numFmtId="44" fontId="4" fillId="0" borderId="2" xfId="2" applyFont="1" applyBorder="1" applyAlignment="1">
      <alignment horizontal="right" wrapText="1"/>
    </xf>
    <xf numFmtId="44" fontId="0" fillId="0" borderId="2" xfId="2" applyFont="1" applyBorder="1" applyAlignment="1">
      <alignment horizontal="center"/>
    </xf>
    <xf numFmtId="0" fontId="4" fillId="0" borderId="0" xfId="0" applyFont="1" applyAlignment="1">
      <alignment horizontal="center" wrapText="1"/>
    </xf>
    <xf numFmtId="0" fontId="4" fillId="0" borderId="0" xfId="0" applyFont="1"/>
    <xf numFmtId="0" fontId="4" fillId="0" borderId="0" xfId="0" applyFont="1" applyAlignment="1">
      <alignment horizontal="center"/>
    </xf>
    <xf numFmtId="44" fontId="4" fillId="0" borderId="3" xfId="2" applyFont="1" applyFill="1" applyBorder="1" applyAlignment="1">
      <alignment horizontal="right"/>
    </xf>
    <xf numFmtId="44" fontId="4" fillId="0" borderId="0" xfId="2" applyFont="1" applyFill="1" applyBorder="1"/>
    <xf numFmtId="44" fontId="4" fillId="0" borderId="0" xfId="2" applyFont="1" applyFill="1" applyBorder="1" applyAlignment="1">
      <alignment horizontal="right"/>
    </xf>
    <xf numFmtId="0" fontId="0" fillId="0" borderId="0" xfId="0" applyAlignment="1">
      <alignment horizontal="center"/>
    </xf>
    <xf numFmtId="44" fontId="4" fillId="0" borderId="0" xfId="2" applyFont="1" applyFill="1"/>
    <xf numFmtId="44" fontId="4" fillId="0" borderId="0" xfId="2" applyFont="1" applyFill="1" applyAlignment="1">
      <alignment horizontal="right"/>
    </xf>
    <xf numFmtId="0" fontId="15" fillId="0" borderId="0" xfId="6" applyFont="1" applyAlignment="1">
      <alignment vertical="top" wrapText="1"/>
    </xf>
    <xf numFmtId="0" fontId="15" fillId="0" borderId="0" xfId="6" applyFont="1" applyAlignment="1">
      <alignment vertical="top"/>
    </xf>
    <xf numFmtId="0" fontId="16" fillId="0" borderId="0" xfId="6" applyFont="1" applyAlignment="1">
      <alignment vertical="top"/>
    </xf>
    <xf numFmtId="0" fontId="16" fillId="0" borderId="0" xfId="6" applyFont="1"/>
    <xf numFmtId="164" fontId="15" fillId="0" borderId="0" xfId="6" applyNumberFormat="1" applyFont="1" applyAlignment="1">
      <alignment horizontal="center" vertical="top"/>
    </xf>
    <xf numFmtId="0" fontId="13" fillId="0" borderId="0" xfId="6" applyFont="1" applyAlignment="1">
      <alignment vertical="top"/>
    </xf>
    <xf numFmtId="0" fontId="15" fillId="0" borderId="0" xfId="8" applyFont="1" applyAlignment="1">
      <alignment vertical="top" wrapText="1"/>
    </xf>
    <xf numFmtId="0" fontId="16" fillId="0" borderId="0" xfId="8" applyFont="1" applyAlignment="1">
      <alignment horizontal="left"/>
    </xf>
    <xf numFmtId="0" fontId="14" fillId="0" borderId="0" xfId="7" applyFill="1" applyAlignment="1" applyProtection="1"/>
    <xf numFmtId="0" fontId="16" fillId="0" borderId="0" xfId="8" applyFont="1"/>
    <xf numFmtId="0" fontId="16" fillId="0" borderId="0" xfId="6" applyFont="1" applyAlignment="1">
      <alignment vertical="top" wrapText="1"/>
    </xf>
    <xf numFmtId="0" fontId="16" fillId="0" borderId="0" xfId="0" applyFont="1" applyAlignment="1">
      <alignment horizontal="justify" wrapText="1"/>
    </xf>
    <xf numFmtId="164" fontId="16" fillId="0" borderId="0" xfId="6" applyNumberFormat="1" applyFont="1" applyAlignment="1">
      <alignment horizontal="center" vertical="top"/>
    </xf>
    <xf numFmtId="0" fontId="18" fillId="0" borderId="0" xfId="0" applyFont="1"/>
    <xf numFmtId="0" fontId="18" fillId="0" borderId="0" xfId="0" applyFont="1" applyAlignment="1">
      <alignment horizontal="left"/>
    </xf>
    <xf numFmtId="39" fontId="18" fillId="0" borderId="0" xfId="0" applyNumberFormat="1" applyFont="1"/>
    <xf numFmtId="0" fontId="18" fillId="0" borderId="0" xfId="0" applyFont="1" applyProtection="1">
      <protection locked="0"/>
    </xf>
    <xf numFmtId="0" fontId="22" fillId="0" borderId="0" xfId="6" applyFont="1"/>
    <xf numFmtId="0" fontId="22" fillId="0" borderId="0" xfId="9" applyFont="1"/>
    <xf numFmtId="0" fontId="3" fillId="0" borderId="0" xfId="0" applyFont="1"/>
    <xf numFmtId="0" fontId="23" fillId="0" borderId="0" xfId="6" applyFont="1"/>
    <xf numFmtId="0" fontId="18" fillId="0" borderId="0" xfId="6" applyFont="1" applyProtection="1">
      <protection locked="0"/>
    </xf>
    <xf numFmtId="0" fontId="24" fillId="0" borderId="0" xfId="6" applyFont="1" applyProtection="1">
      <protection locked="0"/>
    </xf>
    <xf numFmtId="0" fontId="25" fillId="0" borderId="0" xfId="0" applyFont="1" applyAlignment="1" applyProtection="1">
      <alignment horizontal="center"/>
      <protection locked="0"/>
    </xf>
    <xf numFmtId="39" fontId="18" fillId="0" borderId="0" xfId="0" applyNumberFormat="1" applyFont="1" applyAlignment="1" applyProtection="1">
      <alignment horizontal="right"/>
      <protection locked="0"/>
    </xf>
    <xf numFmtId="39" fontId="18" fillId="0" borderId="0" xfId="6" applyNumberFormat="1" applyFont="1" applyProtection="1">
      <protection locked="0"/>
    </xf>
    <xf numFmtId="0" fontId="16" fillId="0" borderId="0" xfId="6" applyFont="1" applyAlignment="1">
      <alignment horizontal="left"/>
    </xf>
    <xf numFmtId="0" fontId="26" fillId="0" borderId="0" xfId="6" applyFont="1" applyAlignment="1">
      <alignment horizontal="left"/>
    </xf>
    <xf numFmtId="0" fontId="16" fillId="0" borderId="0" xfId="8" applyFont="1" applyAlignment="1">
      <alignment horizontal="justify" vertical="top" wrapText="1"/>
    </xf>
    <xf numFmtId="0" fontId="0" fillId="0" borderId="2" xfId="0" applyBorder="1" applyAlignment="1">
      <alignment horizontal="center" wrapText="1"/>
    </xf>
    <xf numFmtId="0" fontId="27" fillId="0" borderId="0" xfId="0" applyFont="1" applyAlignment="1">
      <alignment vertical="top" wrapText="1"/>
    </xf>
    <xf numFmtId="0" fontId="14" fillId="0" borderId="0" xfId="7" applyAlignment="1">
      <alignment vertical="top"/>
    </xf>
    <xf numFmtId="0" fontId="26" fillId="0" borderId="0" xfId="0" applyFont="1" applyAlignment="1">
      <alignment vertical="top" wrapText="1"/>
    </xf>
    <xf numFmtId="0" fontId="17" fillId="0" borderId="0" xfId="0" applyFont="1" applyAlignment="1">
      <alignment vertical="top" wrapText="1" readingOrder="1"/>
    </xf>
    <xf numFmtId="0" fontId="17" fillId="0" borderId="0" xfId="0" applyFont="1" applyAlignment="1">
      <alignment vertical="top" readingOrder="1"/>
    </xf>
    <xf numFmtId="0" fontId="5" fillId="4" borderId="2" xfId="3" applyFont="1" applyFill="1" applyBorder="1" applyAlignment="1">
      <alignment horizontal="center" vertical="center" wrapText="1"/>
    </xf>
    <xf numFmtId="0" fontId="5" fillId="4" borderId="2" xfId="3" applyFont="1" applyFill="1" applyBorder="1" applyAlignment="1">
      <alignment horizontal="center" vertical="center"/>
    </xf>
    <xf numFmtId="44" fontId="5" fillId="4" borderId="2" xfId="2" applyFont="1" applyFill="1" applyBorder="1" applyAlignment="1">
      <alignment horizontal="left" vertical="center"/>
    </xf>
    <xf numFmtId="0" fontId="5" fillId="4" borderId="2" xfId="0" applyFont="1" applyFill="1" applyBorder="1" applyAlignment="1">
      <alignment horizontal="center" vertical="center"/>
    </xf>
    <xf numFmtId="44" fontId="5" fillId="4" borderId="2" xfId="2" applyFont="1" applyFill="1" applyBorder="1" applyAlignment="1">
      <alignment horizontal="right" vertical="center"/>
    </xf>
    <xf numFmtId="0" fontId="15" fillId="0" borderId="0" xfId="0" applyFont="1" applyAlignment="1">
      <alignment horizontal="left" vertical="center"/>
    </xf>
    <xf numFmtId="0" fontId="16" fillId="0" borderId="0" xfId="0" applyFont="1" applyAlignment="1">
      <alignment horizontal="left" vertical="center"/>
    </xf>
    <xf numFmtId="0" fontId="26" fillId="0" borderId="0" xfId="6" applyFont="1"/>
    <xf numFmtId="0" fontId="4" fillId="0" borderId="2" xfId="4" applyFont="1" applyBorder="1" applyAlignment="1">
      <alignment horizontal="center" wrapText="1"/>
    </xf>
    <xf numFmtId="0" fontId="4" fillId="0" borderId="2" xfId="4" applyFont="1" applyBorder="1" applyAlignment="1">
      <alignment horizontal="center"/>
    </xf>
    <xf numFmtId="0" fontId="4" fillId="0" borderId="0" xfId="4" applyFont="1" applyAlignment="1">
      <alignment horizontal="center" wrapText="1"/>
    </xf>
    <xf numFmtId="44" fontId="0" fillId="0" borderId="25" xfId="2" applyFont="1" applyBorder="1" applyAlignment="1">
      <alignment horizontal="center"/>
    </xf>
    <xf numFmtId="0" fontId="4" fillId="0" borderId="0" xfId="0" applyFont="1" applyAlignment="1">
      <alignment horizontal="center" vertical="center"/>
    </xf>
    <xf numFmtId="44" fontId="0" fillId="0" borderId="25" xfId="2" applyFont="1" applyBorder="1" applyAlignment="1">
      <alignment horizontal="right"/>
    </xf>
    <xf numFmtId="0" fontId="4" fillId="0" borderId="0" xfId="0" applyFont="1" applyAlignment="1">
      <alignment horizontal="right"/>
    </xf>
    <xf numFmtId="164" fontId="15" fillId="0" borderId="0" xfId="6" applyNumberFormat="1" applyFont="1" applyAlignment="1" applyProtection="1">
      <alignment horizontal="center" vertical="center"/>
      <protection locked="0"/>
    </xf>
    <xf numFmtId="0" fontId="18" fillId="0" borderId="0" xfId="0" applyFont="1" applyAlignment="1">
      <alignment horizontal="left" vertical="center"/>
    </xf>
    <xf numFmtId="39" fontId="19" fillId="0" borderId="15" xfId="0" applyNumberFormat="1" applyFont="1" applyBorder="1"/>
    <xf numFmtId="0" fontId="22" fillId="0" borderId="0" xfId="11" applyFont="1" applyAlignment="1">
      <alignment vertical="top"/>
    </xf>
    <xf numFmtId="39" fontId="19" fillId="0" borderId="13" xfId="0" applyNumberFormat="1" applyFont="1" applyBorder="1"/>
    <xf numFmtId="44" fontId="4" fillId="0" borderId="0" xfId="2" applyFont="1" applyFill="1" applyProtection="1"/>
    <xf numFmtId="39" fontId="19" fillId="0" borderId="14" xfId="0" applyNumberFormat="1" applyFont="1" applyBorder="1"/>
    <xf numFmtId="0" fontId="0" fillId="0" borderId="0" xfId="0" applyProtection="1">
      <protection locked="0"/>
    </xf>
    <xf numFmtId="0" fontId="0" fillId="0" borderId="0" xfId="0" applyAlignment="1" applyProtection="1">
      <alignment horizontal="center"/>
      <protection locked="0"/>
    </xf>
    <xf numFmtId="0" fontId="4" fillId="0" borderId="0" xfId="0" applyFont="1" applyAlignment="1" applyProtection="1">
      <alignment horizontal="center" wrapText="1"/>
      <protection locked="0"/>
    </xf>
    <xf numFmtId="0" fontId="4" fillId="0" borderId="0" xfId="0" applyFont="1" applyProtection="1">
      <protection locked="0"/>
    </xf>
    <xf numFmtId="0" fontId="4" fillId="0" borderId="0" xfId="0" applyFont="1" applyAlignment="1" applyProtection="1">
      <alignment horizontal="center"/>
      <protection locked="0"/>
    </xf>
    <xf numFmtId="44" fontId="4" fillId="0" borderId="0" xfId="2" applyFont="1" applyFill="1" applyProtection="1">
      <protection locked="0"/>
    </xf>
    <xf numFmtId="44" fontId="4" fillId="0" borderId="0" xfId="2" applyFont="1" applyFill="1" applyAlignment="1" applyProtection="1">
      <alignment horizontal="right"/>
      <protection locked="0"/>
    </xf>
    <xf numFmtId="0" fontId="28" fillId="3" borderId="10" xfId="0" applyFont="1" applyFill="1" applyBorder="1" applyAlignment="1" applyProtection="1">
      <alignment horizontal="left" vertical="center"/>
      <protection locked="0"/>
    </xf>
    <xf numFmtId="0" fontId="28" fillId="3" borderId="11" xfId="0" applyFont="1" applyFill="1" applyBorder="1" applyAlignment="1" applyProtection="1">
      <alignment horizontal="left" vertical="center" wrapText="1"/>
      <protection locked="0"/>
    </xf>
    <xf numFmtId="0" fontId="28" fillId="3" borderId="12"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31" fillId="0" borderId="0" xfId="0" applyFont="1" applyProtection="1">
      <protection locked="0"/>
    </xf>
    <xf numFmtId="0" fontId="24" fillId="3" borderId="7" xfId="3" applyFont="1" applyFill="1" applyBorder="1" applyAlignment="1" applyProtection="1">
      <alignment horizontal="center" vertical="center" wrapText="1"/>
      <protection locked="0"/>
    </xf>
    <xf numFmtId="0" fontId="24" fillId="3" borderId="8" xfId="3" applyFont="1" applyFill="1" applyBorder="1" applyAlignment="1" applyProtection="1">
      <alignment horizontal="center" vertical="center"/>
      <protection locked="0"/>
    </xf>
    <xf numFmtId="44" fontId="24" fillId="3" borderId="8" xfId="2" applyFont="1" applyFill="1" applyBorder="1" applyAlignment="1" applyProtection="1">
      <alignment horizontal="left" vertical="center"/>
      <protection locked="0"/>
    </xf>
    <xf numFmtId="0" fontId="24" fillId="3" borderId="8" xfId="0" applyFont="1" applyFill="1" applyBorder="1" applyAlignment="1" applyProtection="1">
      <alignment horizontal="center" vertical="center"/>
      <protection locked="0"/>
    </xf>
    <xf numFmtId="44" fontId="24" fillId="3" borderId="8" xfId="2" applyFont="1" applyFill="1" applyBorder="1" applyAlignment="1" applyProtection="1">
      <alignment horizontal="right" vertical="center"/>
      <protection locked="0"/>
    </xf>
    <xf numFmtId="0" fontId="24" fillId="3" borderId="9" xfId="0" applyFont="1" applyFill="1" applyBorder="1" applyAlignment="1" applyProtection="1">
      <alignment horizontal="center" vertical="center"/>
      <protection locked="0"/>
    </xf>
    <xf numFmtId="0" fontId="24" fillId="0" borderId="0" xfId="0" applyFont="1" applyProtection="1">
      <protection locked="0"/>
    </xf>
    <xf numFmtId="0" fontId="4" fillId="0" borderId="20" xfId="4" applyFont="1" applyBorder="1" applyAlignment="1" applyProtection="1">
      <alignment horizontal="center" wrapText="1"/>
      <protection locked="0"/>
    </xf>
    <xf numFmtId="49" fontId="4" fillId="0" borderId="4" xfId="4" applyNumberFormat="1" applyFont="1" applyBorder="1" applyProtection="1">
      <protection locked="0"/>
    </xf>
    <xf numFmtId="0" fontId="0" fillId="0" borderId="4" xfId="0" applyBorder="1" applyAlignment="1" applyProtection="1">
      <alignment horizontal="center"/>
      <protection locked="0"/>
    </xf>
    <xf numFmtId="44" fontId="4" fillId="0" borderId="4" xfId="2" applyFont="1" applyBorder="1" applyProtection="1">
      <protection locked="0"/>
    </xf>
    <xf numFmtId="0" fontId="4" fillId="0" borderId="4" xfId="3" applyFont="1" applyFill="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44" fontId="4" fillId="0" borderId="4" xfId="2" applyFont="1" applyFill="1" applyBorder="1" applyAlignment="1" applyProtection="1">
      <alignment horizontal="right" vertical="center"/>
      <protection locked="0"/>
    </xf>
    <xf numFmtId="0" fontId="4" fillId="0" borderId="21" xfId="4" applyFont="1" applyBorder="1" applyAlignment="1" applyProtection="1">
      <alignment horizontal="center"/>
      <protection locked="0"/>
    </xf>
    <xf numFmtId="0" fontId="4" fillId="0" borderId="13" xfId="4" applyFont="1" applyBorder="1" applyAlignment="1" applyProtection="1">
      <alignment horizontal="center" wrapText="1"/>
      <protection locked="0"/>
    </xf>
    <xf numFmtId="49" fontId="4" fillId="0" borderId="2" xfId="4" applyNumberFormat="1" applyFont="1" applyBorder="1" applyProtection="1">
      <protection locked="0"/>
    </xf>
    <xf numFmtId="0" fontId="0" fillId="0" borderId="2" xfId="0" applyBorder="1" applyAlignment="1" applyProtection="1">
      <alignment horizontal="center"/>
      <protection locked="0"/>
    </xf>
    <xf numFmtId="44" fontId="4" fillId="0" borderId="2" xfId="2" applyFont="1" applyFill="1" applyBorder="1" applyProtection="1">
      <protection locked="0"/>
    </xf>
    <xf numFmtId="0" fontId="4" fillId="0" borderId="2" xfId="3"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44" fontId="4" fillId="0" borderId="2" xfId="2" applyFont="1" applyFill="1" applyBorder="1" applyAlignment="1" applyProtection="1">
      <alignment horizontal="right" vertical="center"/>
      <protection locked="0"/>
    </xf>
    <xf numFmtId="0" fontId="4" fillId="0" borderId="18" xfId="4" applyFont="1" applyBorder="1" applyAlignment="1" applyProtection="1">
      <alignment horizontal="center"/>
      <protection locked="0"/>
    </xf>
    <xf numFmtId="44" fontId="4" fillId="0" borderId="2" xfId="2" applyFont="1" applyBorder="1" applyProtection="1">
      <protection locked="0"/>
    </xf>
    <xf numFmtId="0" fontId="4" fillId="0" borderId="13" xfId="3" applyFont="1" applyFill="1" applyBorder="1" applyAlignment="1" applyProtection="1">
      <alignment horizontal="center" vertical="center" wrapText="1"/>
      <protection locked="0"/>
    </xf>
    <xf numFmtId="0" fontId="4" fillId="0" borderId="2" xfId="3" applyFont="1" applyFill="1" applyBorder="1" applyAlignment="1" applyProtection="1">
      <alignment horizontal="left" vertical="center"/>
      <protection locked="0"/>
    </xf>
    <xf numFmtId="44" fontId="4" fillId="0" borderId="2" xfId="2" applyFont="1" applyFill="1" applyBorder="1" applyAlignment="1" applyProtection="1">
      <alignment horizontal="left" vertical="center"/>
      <protection locked="0"/>
    </xf>
    <xf numFmtId="0" fontId="4" fillId="0" borderId="18" xfId="3" applyFont="1" applyFill="1" applyBorder="1" applyAlignment="1" applyProtection="1">
      <alignment horizontal="center" vertical="center"/>
      <protection locked="0"/>
    </xf>
    <xf numFmtId="0" fontId="4" fillId="0" borderId="13" xfId="0" applyFont="1" applyBorder="1" applyAlignment="1" applyProtection="1">
      <alignment horizontal="center" wrapText="1"/>
      <protection locked="0"/>
    </xf>
    <xf numFmtId="0" fontId="4" fillId="0" borderId="2" xfId="0" applyFont="1" applyBorder="1" applyProtection="1">
      <protection locked="0"/>
    </xf>
    <xf numFmtId="0" fontId="4" fillId="0" borderId="2" xfId="0" applyFont="1" applyBorder="1" applyAlignment="1" applyProtection="1">
      <alignment horizontal="center"/>
      <protection locked="0"/>
    </xf>
    <xf numFmtId="0" fontId="4" fillId="0" borderId="2" xfId="0" applyFont="1" applyBorder="1" applyAlignment="1" applyProtection="1">
      <alignment horizontal="left"/>
      <protection locked="0"/>
    </xf>
    <xf numFmtId="44" fontId="4" fillId="0" borderId="2" xfId="2" applyFont="1" applyFill="1" applyBorder="1" applyAlignment="1" applyProtection="1">
      <alignment horizontal="left"/>
      <protection locked="0"/>
    </xf>
    <xf numFmtId="0" fontId="4" fillId="0" borderId="18" xfId="0" applyFont="1" applyBorder="1" applyAlignment="1" applyProtection="1">
      <alignment horizontal="center"/>
      <protection locked="0"/>
    </xf>
    <xf numFmtId="0" fontId="4" fillId="0" borderId="2" xfId="0" applyFont="1" applyBorder="1" applyAlignment="1" applyProtection="1">
      <alignment horizontal="left" vertical="top"/>
      <protection locked="0"/>
    </xf>
    <xf numFmtId="44" fontId="4" fillId="0" borderId="2" xfId="2" applyFont="1" applyFill="1" applyBorder="1" applyAlignment="1" applyProtection="1">
      <alignment horizontal="left" vertical="top"/>
      <protection locked="0"/>
    </xf>
    <xf numFmtId="0" fontId="4" fillId="0" borderId="2" xfId="3" applyFont="1" applyFill="1" applyBorder="1" applyAlignment="1" applyProtection="1">
      <alignment horizontal="center" vertical="center" wrapText="1"/>
      <protection locked="0"/>
    </xf>
    <xf numFmtId="0" fontId="0" fillId="0" borderId="13" xfId="0" applyBorder="1" applyAlignment="1" applyProtection="1">
      <alignment horizontal="center" wrapText="1"/>
      <protection locked="0"/>
    </xf>
    <xf numFmtId="14" fontId="0" fillId="0" borderId="2" xfId="0" applyNumberFormat="1" applyBorder="1" applyProtection="1">
      <protection locked="0"/>
    </xf>
    <xf numFmtId="44" fontId="0" fillId="0" borderId="2" xfId="2" applyFont="1" applyBorder="1" applyProtection="1">
      <protection locked="0"/>
    </xf>
    <xf numFmtId="1" fontId="0" fillId="0" borderId="2" xfId="0" applyNumberFormat="1" applyBorder="1" applyAlignment="1" applyProtection="1">
      <alignment horizontal="center"/>
      <protection locked="0"/>
    </xf>
    <xf numFmtId="0" fontId="0" fillId="0" borderId="2" xfId="0" applyBorder="1" applyAlignment="1" applyProtection="1">
      <alignment horizontal="center" wrapText="1"/>
      <protection locked="0"/>
    </xf>
    <xf numFmtId="44" fontId="0" fillId="0" borderId="2" xfId="2" applyFont="1" applyBorder="1" applyAlignment="1" applyProtection="1">
      <alignment horizontal="right"/>
      <protection locked="0"/>
    </xf>
    <xf numFmtId="0" fontId="0" fillId="0" borderId="18" xfId="0" applyBorder="1" applyAlignment="1" applyProtection="1">
      <alignment horizontal="center"/>
      <protection locked="0"/>
    </xf>
    <xf numFmtId="0" fontId="0" fillId="0" borderId="2" xfId="0" applyBorder="1" applyProtection="1">
      <protection locked="0"/>
    </xf>
    <xf numFmtId="0" fontId="0" fillId="0" borderId="13" xfId="0" quotePrefix="1" applyBorder="1" applyAlignment="1" applyProtection="1">
      <alignment horizontal="center" wrapText="1"/>
      <protection locked="0"/>
    </xf>
    <xf numFmtId="1" fontId="0" fillId="0" borderId="2" xfId="1" applyNumberFormat="1" applyFont="1" applyBorder="1" applyAlignment="1" applyProtection="1">
      <alignment horizontal="center"/>
      <protection locked="0"/>
    </xf>
    <xf numFmtId="49" fontId="0" fillId="0" borderId="2" xfId="0" applyNumberFormat="1" applyBorder="1"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2" xfId="0" applyBorder="1" applyAlignment="1" applyProtection="1">
      <alignment horizontal="left" wrapText="1"/>
      <protection locked="0"/>
    </xf>
    <xf numFmtId="49" fontId="0" fillId="0" borderId="13" xfId="0" applyNumberFormat="1" applyBorder="1" applyAlignment="1" applyProtection="1">
      <alignment horizontal="center" wrapText="1"/>
      <protection locked="0"/>
    </xf>
    <xf numFmtId="0" fontId="8" fillId="0" borderId="2" xfId="0" applyFont="1" applyBorder="1" applyAlignment="1" applyProtection="1">
      <alignment vertical="center"/>
      <protection locked="0"/>
    </xf>
    <xf numFmtId="44" fontId="0" fillId="0" borderId="2" xfId="2" applyFont="1" applyFill="1" applyBorder="1" applyProtection="1">
      <protection locked="0"/>
    </xf>
    <xf numFmtId="0" fontId="9" fillId="0" borderId="13" xfId="0" quotePrefix="1" applyFont="1" applyBorder="1" applyAlignment="1" applyProtection="1">
      <alignment horizontal="center" wrapText="1"/>
      <protection locked="0"/>
    </xf>
    <xf numFmtId="44" fontId="1" fillId="0" borderId="2" xfId="2" applyFont="1" applyBorder="1" applyAlignment="1" applyProtection="1">
      <alignment horizontal="right" wrapText="1"/>
      <protection locked="0"/>
    </xf>
    <xf numFmtId="0" fontId="10" fillId="0" borderId="2" xfId="0" applyFont="1" applyBorder="1" applyAlignment="1" applyProtection="1">
      <alignment horizontal="center" wrapText="1"/>
      <protection locked="0"/>
    </xf>
    <xf numFmtId="0" fontId="9" fillId="0" borderId="13" xfId="0" applyFont="1" applyBorder="1" applyAlignment="1" applyProtection="1">
      <alignment horizontal="center" wrapText="1"/>
      <protection locked="0"/>
    </xf>
    <xf numFmtId="0" fontId="10" fillId="0" borderId="18" xfId="0" applyFont="1" applyBorder="1" applyAlignment="1" applyProtection="1">
      <alignment horizontal="center" wrapText="1"/>
      <protection locked="0"/>
    </xf>
    <xf numFmtId="0" fontId="7" fillId="0" borderId="13" xfId="5" applyBorder="1" applyAlignment="1" applyProtection="1">
      <alignment horizontal="center" wrapText="1"/>
      <protection locked="0"/>
    </xf>
    <xf numFmtId="0" fontId="7" fillId="0" borderId="2" xfId="5" applyBorder="1" applyAlignment="1" applyProtection="1">
      <alignment wrapText="1"/>
      <protection locked="0"/>
    </xf>
    <xf numFmtId="44" fontId="0" fillId="0" borderId="2" xfId="2" applyFont="1" applyBorder="1" applyAlignment="1" applyProtection="1">
      <alignment wrapText="1"/>
      <protection locked="0"/>
    </xf>
    <xf numFmtId="0" fontId="7" fillId="0" borderId="2" xfId="5" applyBorder="1" applyAlignment="1" applyProtection="1">
      <alignment horizontal="center" wrapText="1"/>
      <protection locked="0"/>
    </xf>
    <xf numFmtId="0" fontId="4" fillId="0" borderId="2" xfId="0" applyFont="1" applyBorder="1" applyAlignment="1" applyProtection="1">
      <alignment horizontal="center" wrapText="1"/>
      <protection locked="0"/>
    </xf>
    <xf numFmtId="44" fontId="4" fillId="0" borderId="2" xfId="2" applyFont="1" applyBorder="1" applyAlignment="1" applyProtection="1">
      <alignment horizontal="right" wrapText="1"/>
      <protection locked="0"/>
    </xf>
    <xf numFmtId="0" fontId="4" fillId="0" borderId="18" xfId="0" applyFont="1" applyBorder="1" applyAlignment="1" applyProtection="1">
      <alignment horizontal="center" wrapText="1"/>
      <protection locked="0"/>
    </xf>
    <xf numFmtId="44" fontId="4" fillId="0" borderId="2" xfId="2" applyFont="1" applyFill="1" applyBorder="1" applyAlignment="1" applyProtection="1">
      <alignment horizontal="right"/>
      <protection locked="0"/>
    </xf>
    <xf numFmtId="0" fontId="7" fillId="0" borderId="2" xfId="5" applyBorder="1" applyProtection="1">
      <protection locked="0"/>
    </xf>
    <xf numFmtId="0" fontId="7" fillId="0" borderId="2" xfId="5" applyBorder="1" applyAlignment="1" applyProtection="1">
      <alignment horizontal="center"/>
      <protection locked="0"/>
    </xf>
    <xf numFmtId="44" fontId="4" fillId="0" borderId="2" xfId="2" applyFont="1" applyFill="1" applyBorder="1" applyAlignment="1" applyProtection="1">
      <alignment horizontal="center"/>
      <protection locked="0"/>
    </xf>
    <xf numFmtId="44" fontId="0" fillId="0" borderId="2" xfId="2" applyFont="1" applyBorder="1" applyAlignment="1" applyProtection="1">
      <alignment horizontal="center"/>
      <protection locked="0"/>
    </xf>
    <xf numFmtId="0" fontId="11" fillId="0" borderId="13" xfId="0" applyFont="1" applyBorder="1" applyAlignment="1" applyProtection="1">
      <alignment horizontal="center" wrapText="1"/>
      <protection locked="0"/>
    </xf>
    <xf numFmtId="0" fontId="4" fillId="0" borderId="22" xfId="0" applyFont="1" applyBorder="1" applyAlignment="1" applyProtection="1">
      <alignment horizontal="center" wrapText="1"/>
      <protection locked="0"/>
    </xf>
    <xf numFmtId="0" fontId="4" fillId="0" borderId="23" xfId="0" applyFont="1" applyBorder="1" applyProtection="1">
      <protection locked="0"/>
    </xf>
    <xf numFmtId="0" fontId="4" fillId="0" borderId="23" xfId="0" applyFont="1" applyBorder="1" applyAlignment="1" applyProtection="1">
      <alignment horizontal="center"/>
      <protection locked="0"/>
    </xf>
    <xf numFmtId="44" fontId="4" fillId="0" borderId="23" xfId="2" applyFont="1" applyFill="1" applyBorder="1" applyProtection="1">
      <protection locked="0"/>
    </xf>
    <xf numFmtId="44" fontId="4" fillId="0" borderId="23" xfId="2" applyFont="1" applyFill="1" applyBorder="1" applyAlignment="1" applyProtection="1">
      <alignment horizontal="right"/>
      <protection locked="0"/>
    </xf>
    <xf numFmtId="0" fontId="4" fillId="0" borderId="24" xfId="0" applyFont="1" applyBorder="1" applyAlignment="1" applyProtection="1">
      <alignment horizontal="center"/>
      <protection locked="0"/>
    </xf>
    <xf numFmtId="44" fontId="4" fillId="0" borderId="19" xfId="2" applyFont="1" applyFill="1" applyBorder="1" applyAlignment="1" applyProtection="1">
      <alignment horizontal="right"/>
      <protection locked="0"/>
    </xf>
    <xf numFmtId="44" fontId="4" fillId="0" borderId="0" xfId="2" applyFont="1" applyFill="1" applyBorder="1" applyProtection="1">
      <protection locked="0"/>
    </xf>
    <xf numFmtId="44" fontId="4" fillId="0" borderId="0" xfId="2" applyFont="1" applyFill="1" applyBorder="1" applyAlignment="1" applyProtection="1">
      <alignment horizontal="right"/>
      <protection locked="0"/>
    </xf>
    <xf numFmtId="0" fontId="19" fillId="0" borderId="0" xfId="0" applyFont="1" applyAlignment="1">
      <alignment horizontal="center"/>
    </xf>
    <xf numFmtId="0" fontId="3" fillId="0" borderId="0" xfId="0" applyFont="1" applyAlignment="1">
      <alignment horizontal="center"/>
    </xf>
    <xf numFmtId="0" fontId="3" fillId="0" borderId="0" xfId="0" applyFont="1" applyAlignment="1" applyProtection="1">
      <alignment horizontal="center"/>
      <protection locked="0"/>
    </xf>
    <xf numFmtId="0" fontId="19" fillId="0" borderId="0" xfId="6" applyFont="1" applyAlignment="1" applyProtection="1">
      <alignment horizontal="center"/>
      <protection locked="0"/>
    </xf>
    <xf numFmtId="0" fontId="3" fillId="5" borderId="6" xfId="0" applyFont="1" applyFill="1" applyBorder="1" applyAlignment="1">
      <alignment horizontal="right" wrapText="1"/>
    </xf>
    <xf numFmtId="0" fontId="3" fillId="5" borderId="6" xfId="0" applyFont="1" applyFill="1" applyBorder="1"/>
    <xf numFmtId="0" fontId="3" fillId="0" borderId="6" xfId="0" applyFont="1" applyBorder="1" applyAlignment="1">
      <alignment horizontal="right"/>
    </xf>
    <xf numFmtId="0" fontId="3" fillId="0" borderId="6" xfId="0" applyFont="1" applyBorder="1"/>
    <xf numFmtId="0" fontId="34" fillId="0" borderId="0" xfId="6" applyFont="1" applyAlignment="1">
      <alignment vertical="center"/>
    </xf>
    <xf numFmtId="0" fontId="35" fillId="0" borderId="0" xfId="0" applyFont="1"/>
    <xf numFmtId="0" fontId="35" fillId="0" borderId="0" xfId="0" applyFont="1" applyAlignment="1">
      <alignment horizontal="center" vertical="center"/>
    </xf>
    <xf numFmtId="0" fontId="35" fillId="0" borderId="0" xfId="0" applyFont="1" applyAlignment="1">
      <alignment horizontal="left" vertical="center"/>
    </xf>
    <xf numFmtId="0" fontId="39" fillId="0" borderId="10" xfId="0" applyFont="1" applyBorder="1" applyAlignment="1">
      <alignment vertical="center"/>
    </xf>
    <xf numFmtId="0" fontId="41" fillId="0" borderId="11" xfId="0" applyFont="1" applyBorder="1"/>
    <xf numFmtId="0" fontId="41" fillId="0" borderId="12" xfId="0" applyFont="1" applyBorder="1"/>
    <xf numFmtId="0" fontId="39" fillId="0" borderId="0" xfId="0" applyFont="1" applyAlignment="1">
      <alignment vertical="center"/>
    </xf>
    <xf numFmtId="0" fontId="41" fillId="0" borderId="0" xfId="0" applyFont="1"/>
    <xf numFmtId="0" fontId="42" fillId="0" borderId="0" xfId="0" applyFont="1" applyAlignment="1">
      <alignment horizontal="left" vertical="center" indent="2"/>
    </xf>
    <xf numFmtId="0" fontId="36" fillId="3" borderId="0" xfId="0" applyFont="1" applyFill="1"/>
    <xf numFmtId="0" fontId="43" fillId="3" borderId="0" xfId="0" applyFont="1" applyFill="1"/>
    <xf numFmtId="0" fontId="44" fillId="3" borderId="10" xfId="0" applyFont="1" applyFill="1" applyBorder="1" applyAlignment="1">
      <alignment vertical="center"/>
    </xf>
    <xf numFmtId="0" fontId="44" fillId="3" borderId="11" xfId="0" applyFont="1" applyFill="1" applyBorder="1"/>
    <xf numFmtId="0" fontId="46" fillId="3" borderId="11" xfId="0" applyFont="1" applyFill="1" applyBorder="1"/>
    <xf numFmtId="0" fontId="44" fillId="3" borderId="12" xfId="0" applyFont="1" applyFill="1" applyBorder="1"/>
    <xf numFmtId="0" fontId="32" fillId="0" borderId="0" xfId="0" applyFont="1"/>
    <xf numFmtId="0" fontId="47" fillId="0" borderId="0" xfId="0" applyFont="1"/>
    <xf numFmtId="0" fontId="48" fillId="0" borderId="0" xfId="0" applyFont="1" applyAlignment="1">
      <alignment vertical="center"/>
    </xf>
    <xf numFmtId="0" fontId="48" fillId="0" borderId="0" xfId="0" applyFont="1"/>
    <xf numFmtId="0" fontId="48" fillId="0" borderId="0" xfId="0" applyFont="1" applyAlignment="1">
      <alignment horizontal="left" vertical="center" indent="2"/>
    </xf>
    <xf numFmtId="0" fontId="47" fillId="0" borderId="0" xfId="0" applyFont="1" applyAlignment="1">
      <alignment horizontal="left"/>
    </xf>
    <xf numFmtId="0" fontId="47" fillId="0" borderId="0" xfId="0" applyFont="1" applyAlignment="1">
      <alignment vertical="top"/>
    </xf>
    <xf numFmtId="0" fontId="18" fillId="0" borderId="0" xfId="0" applyFont="1" applyAlignment="1">
      <alignment horizontal="left" vertical="center" indent="7"/>
    </xf>
    <xf numFmtId="44" fontId="4" fillId="0" borderId="2" xfId="2" applyFont="1" applyBorder="1" applyAlignment="1" applyProtection="1">
      <alignment horizontal="right"/>
      <protection locked="0"/>
    </xf>
    <xf numFmtId="44" fontId="4" fillId="0" borderId="2" xfId="2" applyFont="1" applyBorder="1" applyAlignment="1" applyProtection="1">
      <alignment horizontal="center"/>
      <protection locked="0"/>
    </xf>
    <xf numFmtId="0" fontId="14" fillId="0" borderId="0" xfId="7"/>
    <xf numFmtId="0" fontId="18" fillId="0" borderId="0" xfId="0" applyFont="1" applyAlignment="1">
      <alignment horizontal="justify" wrapText="1"/>
    </xf>
    <xf numFmtId="0" fontId="0" fillId="7" borderId="0" xfId="0" applyFill="1"/>
    <xf numFmtId="0" fontId="36" fillId="3" borderId="32" xfId="0" applyFont="1" applyFill="1" applyBorder="1" applyAlignment="1">
      <alignment vertical="center" wrapText="1"/>
    </xf>
    <xf numFmtId="0" fontId="37" fillId="3" borderId="31" xfId="0" applyFont="1" applyFill="1" applyBorder="1" applyAlignment="1">
      <alignment horizontal="left" vertical="center" wrapText="1"/>
    </xf>
    <xf numFmtId="0" fontId="37" fillId="3" borderId="26" xfId="0" applyFont="1" applyFill="1" applyBorder="1" applyAlignment="1">
      <alignment horizontal="left" vertical="center" wrapText="1"/>
    </xf>
    <xf numFmtId="0" fontId="37" fillId="3" borderId="27" xfId="0" applyFont="1" applyFill="1" applyBorder="1" applyAlignment="1">
      <alignment horizontal="left" vertical="center" wrapText="1"/>
    </xf>
    <xf numFmtId="0" fontId="37" fillId="0" borderId="10" xfId="0" applyFont="1" applyBorder="1" applyAlignment="1">
      <alignment horizontal="left" vertical="center" wrapText="1"/>
    </xf>
    <xf numFmtId="0" fontId="37" fillId="0" borderId="11" xfId="0" applyFont="1" applyBorder="1" applyAlignment="1">
      <alignment horizontal="left" vertical="center" wrapText="1"/>
    </xf>
    <xf numFmtId="0" fontId="37" fillId="0" borderId="12" xfId="0" applyFont="1" applyBorder="1" applyAlignment="1">
      <alignment horizontal="left" vertical="center" wrapText="1"/>
    </xf>
    <xf numFmtId="0" fontId="39" fillId="0" borderId="10" xfId="0" applyFont="1" applyBorder="1" applyAlignment="1">
      <alignment horizontal="left" vertical="center" wrapText="1"/>
    </xf>
    <xf numFmtId="0" fontId="39" fillId="0" borderId="11" xfId="0" applyFont="1" applyBorder="1" applyAlignment="1">
      <alignment horizontal="left" vertical="center" wrapText="1"/>
    </xf>
    <xf numFmtId="0" fontId="39" fillId="0" borderId="12" xfId="0" applyFont="1" applyBorder="1" applyAlignment="1">
      <alignment horizontal="left" vertical="center" wrapText="1"/>
    </xf>
    <xf numFmtId="0" fontId="37" fillId="3" borderId="28" xfId="0" applyFont="1" applyFill="1" applyBorder="1" applyAlignment="1">
      <alignment horizontal="left" vertical="center" wrapText="1"/>
    </xf>
    <xf numFmtId="0" fontId="37" fillId="3" borderId="29" xfId="0" applyFont="1" applyFill="1" applyBorder="1" applyAlignment="1">
      <alignment horizontal="left" vertical="center" wrapText="1"/>
    </xf>
    <xf numFmtId="0" fontId="37" fillId="3" borderId="30" xfId="0" applyFont="1" applyFill="1" applyBorder="1" applyAlignment="1">
      <alignment horizontal="left" vertical="center" wrapText="1"/>
    </xf>
    <xf numFmtId="0" fontId="16" fillId="0" borderId="0" xfId="0" applyFont="1" applyAlignment="1">
      <alignment vertical="center" wrapText="1"/>
    </xf>
    <xf numFmtId="0" fontId="15" fillId="0" borderId="0" xfId="0" applyFont="1" applyAlignment="1">
      <alignment horizontal="left" vertical="center"/>
    </xf>
    <xf numFmtId="0" fontId="16" fillId="0" borderId="0" xfId="6" applyFont="1" applyAlignment="1">
      <alignment horizontal="left" vertical="top"/>
    </xf>
    <xf numFmtId="0" fontId="32" fillId="0" borderId="0" xfId="0" applyFont="1" applyAlignment="1">
      <alignment horizontal="left"/>
    </xf>
    <xf numFmtId="49" fontId="21" fillId="0" borderId="0" xfId="0" applyNumberFormat="1" applyFont="1" applyAlignment="1">
      <alignment horizontal="justify" readingOrder="1"/>
    </xf>
    <xf numFmtId="0" fontId="15" fillId="0" borderId="0" xfId="3" applyFont="1" applyFill="1" applyBorder="1" applyAlignment="1">
      <alignment horizontal="left" vertical="center" wrapText="1"/>
    </xf>
    <xf numFmtId="0" fontId="15" fillId="0" borderId="0" xfId="3" applyFont="1" applyFill="1" applyBorder="1" applyAlignment="1">
      <alignment horizontal="left" vertical="center"/>
    </xf>
    <xf numFmtId="44" fontId="30" fillId="0" borderId="0" xfId="2" applyFont="1" applyFill="1" applyBorder="1" applyAlignment="1">
      <alignment horizontal="center" vertical="center"/>
    </xf>
    <xf numFmtId="0" fontId="16" fillId="0" borderId="0" xfId="13" applyFont="1" applyAlignment="1">
      <alignment horizontal="justify" vertical="top" wrapText="1"/>
    </xf>
    <xf numFmtId="0" fontId="18" fillId="0" borderId="0" xfId="0" applyFont="1" applyAlignment="1">
      <alignment horizontal="justify" wrapText="1"/>
    </xf>
    <xf numFmtId="0" fontId="21" fillId="0" borderId="0" xfId="0" applyFont="1" applyAlignment="1">
      <alignment horizontal="justify" wrapText="1" readingOrder="1"/>
    </xf>
    <xf numFmtId="0" fontId="16" fillId="0" borderId="0" xfId="8" applyFont="1" applyAlignment="1">
      <alignment horizontal="left" vertical="top" wrapText="1"/>
    </xf>
    <xf numFmtId="165" fontId="16" fillId="0" borderId="0" xfId="0" quotePrefix="1" applyNumberFormat="1" applyFont="1" applyAlignment="1">
      <alignment horizontal="left"/>
    </xf>
    <xf numFmtId="165" fontId="16" fillId="0" borderId="0" xfId="0" applyNumberFormat="1" applyFont="1" applyAlignment="1">
      <alignment horizontal="left"/>
    </xf>
    <xf numFmtId="0" fontId="16" fillId="0" borderId="0" xfId="8" applyFont="1" applyAlignment="1">
      <alignment horizontal="justify" vertical="top" wrapText="1"/>
    </xf>
    <xf numFmtId="0" fontId="17" fillId="0" borderId="0" xfId="0" applyFont="1" applyAlignment="1">
      <alignment horizontal="left" vertical="top" wrapText="1" readingOrder="1"/>
    </xf>
    <xf numFmtId="0" fontId="17" fillId="0" borderId="0" xfId="0" applyFont="1" applyAlignment="1">
      <alignment horizontal="justify" vertical="top" wrapText="1" readingOrder="1"/>
    </xf>
    <xf numFmtId="0" fontId="17" fillId="0" borderId="0" xfId="0" applyFont="1" applyAlignment="1">
      <alignment horizontal="justify" wrapText="1"/>
    </xf>
    <xf numFmtId="0" fontId="18" fillId="0" borderId="0" xfId="0" applyFont="1" applyAlignment="1">
      <alignment wrapText="1"/>
    </xf>
    <xf numFmtId="0" fontId="21" fillId="0" borderId="0" xfId="0" applyFont="1" applyAlignment="1">
      <alignment horizontal="left" vertical="top" wrapText="1" readingOrder="1"/>
    </xf>
    <xf numFmtId="0" fontId="18" fillId="0" borderId="16" xfId="0" applyFont="1" applyBorder="1" applyAlignment="1" applyProtection="1">
      <alignment horizontal="center"/>
      <protection locked="0"/>
    </xf>
    <xf numFmtId="0" fontId="18" fillId="0" borderId="33" xfId="0" applyFont="1" applyBorder="1" applyAlignment="1" applyProtection="1">
      <alignment horizontal="center"/>
      <protection locked="0"/>
    </xf>
    <xf numFmtId="0" fontId="18" fillId="0" borderId="5" xfId="0" applyFont="1" applyBorder="1" applyAlignment="1">
      <alignment horizontal="center"/>
    </xf>
    <xf numFmtId="0" fontId="18" fillId="0" borderId="18" xfId="0" applyFont="1" applyBorder="1" applyAlignment="1">
      <alignment horizontal="center"/>
    </xf>
    <xf numFmtId="0" fontId="18" fillId="0" borderId="5" xfId="0" applyFont="1" applyBorder="1" applyAlignment="1" applyProtection="1">
      <alignment horizontal="center"/>
      <protection locked="0"/>
    </xf>
    <xf numFmtId="0" fontId="18" fillId="0" borderId="18" xfId="0" applyFont="1" applyBorder="1" applyAlignment="1" applyProtection="1">
      <alignment horizontal="center"/>
      <protection locked="0"/>
    </xf>
    <xf numFmtId="0" fontId="20" fillId="0" borderId="17" xfId="7" applyFont="1" applyBorder="1" applyAlignment="1" applyProtection="1">
      <alignment horizontal="center"/>
      <protection locked="0"/>
    </xf>
    <xf numFmtId="0" fontId="20" fillId="0" borderId="24" xfId="7" applyFont="1" applyBorder="1" applyAlignment="1" applyProtection="1">
      <alignment horizontal="center"/>
      <protection locked="0"/>
    </xf>
    <xf numFmtId="0" fontId="33" fillId="6" borderId="0" xfId="0" applyFont="1" applyFill="1"/>
  </cellXfs>
  <cellStyles count="15">
    <cellStyle name="Comma" xfId="1" builtinId="3"/>
    <cellStyle name="Currency" xfId="2" builtinId="4"/>
    <cellStyle name="Hyperlink" xfId="7" builtinId="8"/>
    <cellStyle name="Input" xfId="3" builtinId="20"/>
    <cellStyle name="Normal" xfId="0" builtinId="0"/>
    <cellStyle name="Normal 2" xfId="5" xr:uid="{36CAAC97-833A-4980-A69C-EFC393066D59}"/>
    <cellStyle name="Normal 2 2" xfId="11" xr:uid="{A442EDBD-5A03-4D7F-BFEC-9FA381BC5669}"/>
    <cellStyle name="Normal 2 2 2" xfId="12" xr:uid="{D68F982B-1724-4874-94AD-2F41328C6149}"/>
    <cellStyle name="Normal 2 2 2 2" xfId="14" xr:uid="{8840510B-5186-460F-A989-8409466BCA50}"/>
    <cellStyle name="Normal 2 3" xfId="9" xr:uid="{28544DF7-DE3A-4F05-953F-99999FF536A3}"/>
    <cellStyle name="Normal 3" xfId="10" xr:uid="{E2CBF219-7759-48DF-AC45-1568689D5275}"/>
    <cellStyle name="Normal 5" xfId="4" xr:uid="{5B5DCBD3-D332-475A-A477-7C3A00A5111F}"/>
    <cellStyle name="Normal_SHEET 2" xfId="6" xr:uid="{8D583A64-CEAA-43A3-8596-E115906245AA}"/>
    <cellStyle name="Normal_SHEET 2 2" xfId="13" xr:uid="{69D8FE95-E4DE-4A2B-86A2-F1803FA88ED1}"/>
    <cellStyle name="Normal_SHEET 3" xfId="8" xr:uid="{F9B073E2-C0A0-49E7-A638-A84C124D05A2}"/>
  </cellStyles>
  <dxfs count="0"/>
  <tableStyles count="0" defaultTableStyle="TableStyleMedium2" defaultPivotStyle="PivotStyleLight16"/>
  <colors>
    <mruColors>
      <color rgb="FF000099"/>
      <color rgb="FF8E2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4.gif"/><Relationship Id="rId2" Type="http://schemas.openxmlformats.org/officeDocument/2006/relationships/image" Target="../media/image3.gif"/><Relationship Id="rId1" Type="http://schemas.openxmlformats.org/officeDocument/2006/relationships/image" Target="../media/image2.gif"/><Relationship Id="rId6" Type="http://schemas.openxmlformats.org/officeDocument/2006/relationships/image" Target="../media/image7.gif"/><Relationship Id="rId5" Type="http://schemas.openxmlformats.org/officeDocument/2006/relationships/image" Target="../media/image6.gif"/><Relationship Id="rId4" Type="http://schemas.openxmlformats.org/officeDocument/2006/relationships/image" Target="../media/image5.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125730</xdr:rowOff>
    </xdr:from>
    <xdr:to>
      <xdr:col>11</xdr:col>
      <xdr:colOff>674370</xdr:colOff>
      <xdr:row>0</xdr:row>
      <xdr:rowOff>129542</xdr:rowOff>
    </xdr:to>
    <xdr:cxnSp macro="">
      <xdr:nvCxnSpPr>
        <xdr:cNvPr id="2" name="Straight Connector 1">
          <a:extLst>
            <a:ext uri="{FF2B5EF4-FFF2-40B4-BE49-F238E27FC236}">
              <a16:creationId xmlns:a16="http://schemas.microsoft.com/office/drawing/2014/main" id="{277D80B9-BA9C-4A58-A68C-5ECBDC774D0C}"/>
            </a:ext>
          </a:extLst>
        </xdr:cNvPr>
        <xdr:cNvCxnSpPr/>
      </xdr:nvCxnSpPr>
      <xdr:spPr>
        <a:xfrm flipV="1">
          <a:off x="0" y="125730"/>
          <a:ext cx="8313420" cy="3812"/>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xdr:colOff>
      <xdr:row>3</xdr:row>
      <xdr:rowOff>190500</xdr:rowOff>
    </xdr:from>
    <xdr:to>
      <xdr:col>11</xdr:col>
      <xdr:colOff>714375</xdr:colOff>
      <xdr:row>4</xdr:row>
      <xdr:rowOff>38104</xdr:rowOff>
    </xdr:to>
    <xdr:cxnSp macro="">
      <xdr:nvCxnSpPr>
        <xdr:cNvPr id="3" name="Straight Connector 2">
          <a:extLst>
            <a:ext uri="{FF2B5EF4-FFF2-40B4-BE49-F238E27FC236}">
              <a16:creationId xmlns:a16="http://schemas.microsoft.com/office/drawing/2014/main" id="{AA7C77F4-3382-4398-82CA-0EF97F170DDF}"/>
            </a:ext>
          </a:extLst>
        </xdr:cNvPr>
        <xdr:cNvCxnSpPr/>
      </xdr:nvCxnSpPr>
      <xdr:spPr>
        <a:xfrm flipV="1">
          <a:off x="64770" y="809625"/>
          <a:ext cx="8288655" cy="47629"/>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xdr:colOff>
      <xdr:row>22</xdr:row>
      <xdr:rowOff>95250</xdr:rowOff>
    </xdr:from>
    <xdr:to>
      <xdr:col>11</xdr:col>
      <xdr:colOff>581025</xdr:colOff>
      <xdr:row>22</xdr:row>
      <xdr:rowOff>114304</xdr:rowOff>
    </xdr:to>
    <xdr:cxnSp macro="">
      <xdr:nvCxnSpPr>
        <xdr:cNvPr id="4" name="Straight Connector 3">
          <a:extLst>
            <a:ext uri="{FF2B5EF4-FFF2-40B4-BE49-F238E27FC236}">
              <a16:creationId xmlns:a16="http://schemas.microsoft.com/office/drawing/2014/main" id="{91DBB3C4-58C3-423B-81CD-E82A05EB1361}"/>
            </a:ext>
          </a:extLst>
        </xdr:cNvPr>
        <xdr:cNvCxnSpPr/>
      </xdr:nvCxnSpPr>
      <xdr:spPr>
        <a:xfrm flipV="1">
          <a:off x="11430" y="7134225"/>
          <a:ext cx="7722870" cy="19054"/>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49</xdr:row>
      <xdr:rowOff>0</xdr:rowOff>
    </xdr:from>
    <xdr:to>
      <xdr:col>0</xdr:col>
      <xdr:colOff>15240</xdr:colOff>
      <xdr:row>49</xdr:row>
      <xdr:rowOff>15240</xdr:rowOff>
    </xdr:to>
    <xdr:pic>
      <xdr:nvPicPr>
        <xdr:cNvPr id="5" name="Picture 4">
          <a:extLst>
            <a:ext uri="{FF2B5EF4-FFF2-40B4-BE49-F238E27FC236}">
              <a16:creationId xmlns:a16="http://schemas.microsoft.com/office/drawing/2014/main" id="{49BE9FED-7444-44FF-B73D-F1D15FAEA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7904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49</xdr:row>
      <xdr:rowOff>0</xdr:rowOff>
    </xdr:from>
    <xdr:to>
      <xdr:col>0</xdr:col>
      <xdr:colOff>22225</xdr:colOff>
      <xdr:row>49</xdr:row>
      <xdr:rowOff>15240</xdr:rowOff>
    </xdr:to>
    <xdr:pic>
      <xdr:nvPicPr>
        <xdr:cNvPr id="6" name="Picture 5">
          <a:extLst>
            <a:ext uri="{FF2B5EF4-FFF2-40B4-BE49-F238E27FC236}">
              <a16:creationId xmlns:a16="http://schemas.microsoft.com/office/drawing/2014/main" id="{59E86FE5-E554-4487-B554-A3D144125E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 y="147904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xdr:colOff>
      <xdr:row>49</xdr:row>
      <xdr:rowOff>0</xdr:rowOff>
    </xdr:from>
    <xdr:to>
      <xdr:col>0</xdr:col>
      <xdr:colOff>38100</xdr:colOff>
      <xdr:row>49</xdr:row>
      <xdr:rowOff>15240</xdr:rowOff>
    </xdr:to>
    <xdr:pic>
      <xdr:nvPicPr>
        <xdr:cNvPr id="7" name="Picture 6">
          <a:extLst>
            <a:ext uri="{FF2B5EF4-FFF2-40B4-BE49-F238E27FC236}">
              <a16:creationId xmlns:a16="http://schemas.microsoft.com/office/drawing/2014/main" id="{F180BEF1-1F83-4517-AC1D-DF41543DF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147904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xdr:colOff>
      <xdr:row>49</xdr:row>
      <xdr:rowOff>0</xdr:rowOff>
    </xdr:from>
    <xdr:to>
      <xdr:col>0</xdr:col>
      <xdr:colOff>53975</xdr:colOff>
      <xdr:row>49</xdr:row>
      <xdr:rowOff>15240</xdr:rowOff>
    </xdr:to>
    <xdr:sp macro="" textlink="">
      <xdr:nvSpPr>
        <xdr:cNvPr id="2052" name="AutoShape 4">
          <a:extLst>
            <a:ext uri="{FF2B5EF4-FFF2-40B4-BE49-F238E27FC236}">
              <a16:creationId xmlns:a16="http://schemas.microsoft.com/office/drawing/2014/main" id="{75B63122-FE7A-4244-B3DA-3097B5A85F1C}"/>
            </a:ext>
          </a:extLst>
        </xdr:cNvPr>
        <xdr:cNvSpPr>
          <a:spLocks noChangeAspect="1" noChangeArrowheads="1"/>
        </xdr:cNvSpPr>
      </xdr:nvSpPr>
      <xdr:spPr bwMode="auto">
        <a:xfrm>
          <a:off x="45720" y="14790420"/>
          <a:ext cx="7620" cy="76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60960</xdr:colOff>
      <xdr:row>49</xdr:row>
      <xdr:rowOff>0</xdr:rowOff>
    </xdr:from>
    <xdr:to>
      <xdr:col>0</xdr:col>
      <xdr:colOff>63500</xdr:colOff>
      <xdr:row>49</xdr:row>
      <xdr:rowOff>15240</xdr:rowOff>
    </xdr:to>
    <xdr:sp macro="" textlink="">
      <xdr:nvSpPr>
        <xdr:cNvPr id="2053" name="AutoShape 5">
          <a:extLst>
            <a:ext uri="{FF2B5EF4-FFF2-40B4-BE49-F238E27FC236}">
              <a16:creationId xmlns:a16="http://schemas.microsoft.com/office/drawing/2014/main" id="{61A34386-EFED-4659-9E04-3603D2D0F7B1}"/>
            </a:ext>
          </a:extLst>
        </xdr:cNvPr>
        <xdr:cNvSpPr>
          <a:spLocks noChangeAspect="1" noChangeArrowheads="1"/>
        </xdr:cNvSpPr>
      </xdr:nvSpPr>
      <xdr:spPr bwMode="auto">
        <a:xfrm>
          <a:off x="60960" y="14790420"/>
          <a:ext cx="7620" cy="76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49</xdr:row>
      <xdr:rowOff>0</xdr:rowOff>
    </xdr:from>
    <xdr:to>
      <xdr:col>0</xdr:col>
      <xdr:colOff>91440</xdr:colOff>
      <xdr:row>49</xdr:row>
      <xdr:rowOff>15240</xdr:rowOff>
    </xdr:to>
    <xdr:sp macro="" textlink="">
      <xdr:nvSpPr>
        <xdr:cNvPr id="2054" name="AutoShape 6">
          <a:extLst>
            <a:ext uri="{FF2B5EF4-FFF2-40B4-BE49-F238E27FC236}">
              <a16:creationId xmlns:a16="http://schemas.microsoft.com/office/drawing/2014/main" id="{C987BE9C-ED24-4ABF-B07B-DDB9D791F5B0}"/>
            </a:ext>
          </a:extLst>
        </xdr:cNvPr>
        <xdr:cNvSpPr>
          <a:spLocks noChangeAspect="1" noChangeArrowheads="1"/>
        </xdr:cNvSpPr>
      </xdr:nvSpPr>
      <xdr:spPr bwMode="auto">
        <a:xfrm>
          <a:off x="76200" y="14790420"/>
          <a:ext cx="7620" cy="76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91440</xdr:colOff>
      <xdr:row>49</xdr:row>
      <xdr:rowOff>0</xdr:rowOff>
    </xdr:from>
    <xdr:to>
      <xdr:col>0</xdr:col>
      <xdr:colOff>98425</xdr:colOff>
      <xdr:row>49</xdr:row>
      <xdr:rowOff>15240</xdr:rowOff>
    </xdr:to>
    <xdr:sp macro="" textlink="">
      <xdr:nvSpPr>
        <xdr:cNvPr id="2055" name="AutoShape 7">
          <a:extLst>
            <a:ext uri="{FF2B5EF4-FFF2-40B4-BE49-F238E27FC236}">
              <a16:creationId xmlns:a16="http://schemas.microsoft.com/office/drawing/2014/main" id="{0DAF472E-F777-4F26-8057-B41E21B57E41}"/>
            </a:ext>
          </a:extLst>
        </xdr:cNvPr>
        <xdr:cNvSpPr>
          <a:spLocks noChangeAspect="1" noChangeArrowheads="1"/>
        </xdr:cNvSpPr>
      </xdr:nvSpPr>
      <xdr:spPr bwMode="auto">
        <a:xfrm>
          <a:off x="91440" y="14790420"/>
          <a:ext cx="7620" cy="76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106680</xdr:colOff>
      <xdr:row>49</xdr:row>
      <xdr:rowOff>0</xdr:rowOff>
    </xdr:from>
    <xdr:to>
      <xdr:col>0</xdr:col>
      <xdr:colOff>114300</xdr:colOff>
      <xdr:row>49</xdr:row>
      <xdr:rowOff>15240</xdr:rowOff>
    </xdr:to>
    <xdr:pic>
      <xdr:nvPicPr>
        <xdr:cNvPr id="12" name="Picture 11">
          <a:extLst>
            <a:ext uri="{FF2B5EF4-FFF2-40B4-BE49-F238E27FC236}">
              <a16:creationId xmlns:a16="http://schemas.microsoft.com/office/drawing/2014/main" id="{59B7A4F7-1497-4AA6-87EE-00B030FDCB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6680" y="1479042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15240</xdr:colOff>
      <xdr:row>50</xdr:row>
      <xdr:rowOff>15240</xdr:rowOff>
    </xdr:to>
    <xdr:pic>
      <xdr:nvPicPr>
        <xdr:cNvPr id="13" name="Picture 12">
          <a:extLst>
            <a:ext uri="{FF2B5EF4-FFF2-40B4-BE49-F238E27FC236}">
              <a16:creationId xmlns:a16="http://schemas.microsoft.com/office/drawing/2014/main" id="{8AC4F47C-BA8A-4088-8326-F10591743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9885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15240</xdr:colOff>
      <xdr:row>50</xdr:row>
      <xdr:rowOff>0</xdr:rowOff>
    </xdr:from>
    <xdr:to>
      <xdr:col>0</xdr:col>
      <xdr:colOff>22225</xdr:colOff>
      <xdr:row>50</xdr:row>
      <xdr:rowOff>15240</xdr:rowOff>
    </xdr:to>
    <xdr:pic>
      <xdr:nvPicPr>
        <xdr:cNvPr id="14" name="Picture 13">
          <a:extLst>
            <a:ext uri="{FF2B5EF4-FFF2-40B4-BE49-F238E27FC236}">
              <a16:creationId xmlns:a16="http://schemas.microsoft.com/office/drawing/2014/main" id="{5B4FF45A-1AD2-44E8-9816-F25B05859FB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240" y="149885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xdr:colOff>
      <xdr:row>50</xdr:row>
      <xdr:rowOff>0</xdr:rowOff>
    </xdr:from>
    <xdr:to>
      <xdr:col>0</xdr:col>
      <xdr:colOff>38100</xdr:colOff>
      <xdr:row>50</xdr:row>
      <xdr:rowOff>15240</xdr:rowOff>
    </xdr:to>
    <xdr:pic>
      <xdr:nvPicPr>
        <xdr:cNvPr id="15" name="Picture 14">
          <a:extLst>
            <a:ext uri="{FF2B5EF4-FFF2-40B4-BE49-F238E27FC236}">
              <a16:creationId xmlns:a16="http://schemas.microsoft.com/office/drawing/2014/main" id="{3B191FE0-F36F-4909-91CD-E34EC3AE1A3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480" y="149885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xdr:colOff>
      <xdr:row>50</xdr:row>
      <xdr:rowOff>0</xdr:rowOff>
    </xdr:from>
    <xdr:to>
      <xdr:col>0</xdr:col>
      <xdr:colOff>53975</xdr:colOff>
      <xdr:row>50</xdr:row>
      <xdr:rowOff>15240</xdr:rowOff>
    </xdr:to>
    <xdr:sp macro="" textlink="">
      <xdr:nvSpPr>
        <xdr:cNvPr id="2060" name="AutoShape 12">
          <a:extLst>
            <a:ext uri="{FF2B5EF4-FFF2-40B4-BE49-F238E27FC236}">
              <a16:creationId xmlns:a16="http://schemas.microsoft.com/office/drawing/2014/main" id="{13522A84-FF52-4BA6-A0AD-836320FC99BC}"/>
            </a:ext>
          </a:extLst>
        </xdr:cNvPr>
        <xdr:cNvSpPr>
          <a:spLocks noChangeAspect="1" noChangeArrowheads="1"/>
        </xdr:cNvSpPr>
      </xdr:nvSpPr>
      <xdr:spPr bwMode="auto">
        <a:xfrm>
          <a:off x="45720" y="14988540"/>
          <a:ext cx="7620" cy="76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60960</xdr:colOff>
      <xdr:row>50</xdr:row>
      <xdr:rowOff>0</xdr:rowOff>
    </xdr:from>
    <xdr:to>
      <xdr:col>0</xdr:col>
      <xdr:colOff>63500</xdr:colOff>
      <xdr:row>50</xdr:row>
      <xdr:rowOff>15240</xdr:rowOff>
    </xdr:to>
    <xdr:pic>
      <xdr:nvPicPr>
        <xdr:cNvPr id="17" name="Picture 16">
          <a:extLst>
            <a:ext uri="{FF2B5EF4-FFF2-40B4-BE49-F238E27FC236}">
              <a16:creationId xmlns:a16="http://schemas.microsoft.com/office/drawing/2014/main" id="{B204E8E6-5C38-467D-BF14-10A844B2984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 y="149885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50</xdr:row>
      <xdr:rowOff>0</xdr:rowOff>
    </xdr:from>
    <xdr:to>
      <xdr:col>0</xdr:col>
      <xdr:colOff>91440</xdr:colOff>
      <xdr:row>50</xdr:row>
      <xdr:rowOff>15240</xdr:rowOff>
    </xdr:to>
    <xdr:pic>
      <xdr:nvPicPr>
        <xdr:cNvPr id="18" name="Picture 17">
          <a:extLst>
            <a:ext uri="{FF2B5EF4-FFF2-40B4-BE49-F238E27FC236}">
              <a16:creationId xmlns:a16="http://schemas.microsoft.com/office/drawing/2014/main" id="{141AF438-E094-4DEE-9516-8CDE196E7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49885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375920</xdr:colOff>
      <xdr:row>2</xdr:row>
      <xdr:rowOff>121920</xdr:rowOff>
    </xdr:from>
    <xdr:to>
      <xdr:col>4</xdr:col>
      <xdr:colOff>1342429</xdr:colOff>
      <xdr:row>2</xdr:row>
      <xdr:rowOff>123937</xdr:rowOff>
    </xdr:to>
    <xdr:cxnSp macro="">
      <xdr:nvCxnSpPr>
        <xdr:cNvPr id="3" name="Straight Arrow Connector 2">
          <a:extLst>
            <a:ext uri="{FF2B5EF4-FFF2-40B4-BE49-F238E27FC236}">
              <a16:creationId xmlns:a16="http://schemas.microsoft.com/office/drawing/2014/main" id="{92A24B47-4C0C-46C9-BFB5-D6D9DBECC469}"/>
            </a:ext>
          </a:extLst>
        </xdr:cNvPr>
        <xdr:cNvCxnSpPr/>
      </xdr:nvCxnSpPr>
      <xdr:spPr>
        <a:xfrm flipH="1" flipV="1">
          <a:off x="5801360" y="548640"/>
          <a:ext cx="966509" cy="2017"/>
        </a:xfrm>
        <a:prstGeom prst="straightConnector1">
          <a:avLst/>
        </a:prstGeom>
        <a:ln w="12700" cmpd="sng">
          <a:solidFill>
            <a:srgbClr val="870E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FR2019/Forms/WDesk%20Forms/Form19_Pollution_Remediation%20GASB4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Instructions"/>
      <sheetName val="Decision Tree"/>
      <sheetName val="Questionnaire"/>
      <sheetName val="Information Requirements"/>
      <sheetName val="Liability Template"/>
      <sheetName val="HFM tab"/>
      <sheetName val="Entity List"/>
    </sheetNames>
    <sheetDataSet>
      <sheetData sheetId="0"/>
      <sheetData sheetId="1"/>
      <sheetData sheetId="2"/>
      <sheetData sheetId="3"/>
      <sheetData sheetId="4"/>
      <sheetData sheetId="5"/>
      <sheetData sheetId="6"/>
      <sheetData sheetId="7">
        <row r="3">
          <cell r="G3" t="str">
            <v>Yes</v>
          </cell>
        </row>
        <row r="4">
          <cell r="G4" t="str">
            <v>No</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ao.georgia.gov/form/year-end-forms" TargetMode="External"/><Relationship Id="rId2" Type="http://schemas.openxmlformats.org/officeDocument/2006/relationships/hyperlink" Target="https://gasb.org/page/ShowPdf?path=gasbs83.pdf&amp;title=GASB%20Statement%20No.%2083,%20Certain%20Asset%20Retirement%20Obligations" TargetMode="External"/><Relationship Id="rId1" Type="http://schemas.openxmlformats.org/officeDocument/2006/relationships/hyperlink" Target="mailto:Vesna.Mesihovic@sao.ga.gov"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CDF0-C920-4E34-B10F-6B5F8FEA1E45}">
  <sheetPr>
    <tabColor theme="9" tint="0.79998168889431442"/>
    <pageSetUpPr fitToPage="1"/>
  </sheetPr>
  <dimension ref="A2:P45"/>
  <sheetViews>
    <sheetView workbookViewId="0"/>
  </sheetViews>
  <sheetFormatPr defaultColWidth="8.88671875" defaultRowHeight="13.8"/>
  <cols>
    <col min="1" max="1" width="12.5546875" style="191" customWidth="1"/>
    <col min="2" max="12" width="8.88671875" style="191"/>
    <col min="13" max="13" width="28.33203125" style="191" customWidth="1"/>
    <col min="14" max="16384" width="8.88671875" style="191"/>
  </cols>
  <sheetData>
    <row r="2" spans="1:13" ht="17.399999999999999">
      <c r="B2" s="38" t="s">
        <v>279</v>
      </c>
      <c r="C2" s="36"/>
      <c r="D2" s="36"/>
      <c r="E2" s="36"/>
      <c r="F2" s="36"/>
      <c r="G2" s="36"/>
    </row>
    <row r="3" spans="1:13" ht="14.4" thickBot="1"/>
    <row r="4" spans="1:13" s="192" customFormat="1" ht="27" customHeight="1">
      <c r="A4" s="219" t="s">
        <v>387</v>
      </c>
      <c r="B4" s="220" t="s">
        <v>391</v>
      </c>
      <c r="C4" s="221"/>
      <c r="D4" s="221"/>
      <c r="E4" s="221"/>
      <c r="F4" s="221"/>
      <c r="G4" s="221"/>
      <c r="H4" s="221"/>
      <c r="I4" s="221"/>
      <c r="J4" s="221"/>
      <c r="K4" s="221"/>
      <c r="L4" s="221"/>
      <c r="M4" s="222"/>
    </row>
    <row r="5" spans="1:13" s="192" customFormat="1" ht="27" customHeight="1" thickBot="1">
      <c r="A5" s="219"/>
      <c r="B5" s="229" t="s">
        <v>392</v>
      </c>
      <c r="C5" s="230"/>
      <c r="D5" s="230"/>
      <c r="E5" s="230"/>
      <c r="F5" s="230"/>
      <c r="G5" s="230"/>
      <c r="H5" s="230"/>
      <c r="I5" s="230"/>
      <c r="J5" s="230"/>
      <c r="K5" s="230"/>
      <c r="L5" s="230"/>
      <c r="M5" s="231"/>
    </row>
    <row r="6" spans="1:13" s="193" customFormat="1" ht="27" customHeight="1" thickBot="1">
      <c r="B6" s="223" t="s">
        <v>393</v>
      </c>
      <c r="C6" s="224"/>
      <c r="D6" s="224"/>
      <c r="E6" s="224"/>
      <c r="F6" s="224"/>
      <c r="G6" s="224"/>
      <c r="H6" s="224"/>
      <c r="I6" s="224"/>
      <c r="J6" s="224"/>
      <c r="K6" s="224"/>
      <c r="L6" s="224"/>
      <c r="M6" s="225"/>
    </row>
    <row r="7" spans="1:13" ht="14.4" thickBot="1"/>
    <row r="8" spans="1:13" ht="14.4" thickBot="1">
      <c r="A8" s="211" t="s">
        <v>380</v>
      </c>
      <c r="B8" s="194" t="s">
        <v>388</v>
      </c>
      <c r="C8" s="195"/>
      <c r="D8" s="195"/>
      <c r="E8" s="195"/>
      <c r="F8" s="195"/>
      <c r="G8" s="195"/>
      <c r="H8" s="195"/>
      <c r="I8" s="195"/>
      <c r="J8" s="195"/>
      <c r="K8" s="195"/>
      <c r="L8" s="195"/>
      <c r="M8" s="196"/>
    </row>
    <row r="9" spans="1:13" ht="15.6" customHeight="1">
      <c r="A9" s="211"/>
      <c r="B9" s="197"/>
      <c r="C9" s="198"/>
      <c r="D9" s="198"/>
      <c r="E9" s="198"/>
      <c r="F9" s="198"/>
      <c r="G9" s="198"/>
      <c r="H9" s="198"/>
      <c r="I9" s="198"/>
      <c r="J9" s="198"/>
      <c r="K9" s="198"/>
      <c r="L9" s="198"/>
      <c r="M9" s="198"/>
    </row>
    <row r="10" spans="1:13" s="207" customFormat="1">
      <c r="C10" s="208" t="s">
        <v>379</v>
      </c>
    </row>
    <row r="11" spans="1:13" s="207" customFormat="1">
      <c r="C11" s="208" t="s">
        <v>378</v>
      </c>
    </row>
    <row r="12" spans="1:13" s="207" customFormat="1">
      <c r="C12" s="208" t="s">
        <v>369</v>
      </c>
    </row>
    <row r="13" spans="1:13" s="207" customFormat="1">
      <c r="C13" s="209" t="s">
        <v>370</v>
      </c>
    </row>
    <row r="14" spans="1:13" s="207" customFormat="1">
      <c r="A14" s="207" t="s">
        <v>384</v>
      </c>
      <c r="B14" s="210" t="s">
        <v>291</v>
      </c>
    </row>
    <row r="15" spans="1:13" s="207" customFormat="1">
      <c r="B15" s="210" t="s">
        <v>292</v>
      </c>
    </row>
    <row r="16" spans="1:13" ht="14.4" thickBot="1">
      <c r="A16" s="207"/>
    </row>
    <row r="17" spans="1:16" ht="14.4" thickBot="1">
      <c r="A17" s="207" t="s">
        <v>381</v>
      </c>
      <c r="B17" s="194" t="s">
        <v>389</v>
      </c>
      <c r="C17" s="195"/>
      <c r="D17" s="195"/>
      <c r="E17" s="195"/>
      <c r="F17" s="195"/>
      <c r="G17" s="195"/>
      <c r="H17" s="195"/>
      <c r="I17" s="195"/>
      <c r="J17" s="195"/>
      <c r="K17" s="195"/>
      <c r="L17" s="195"/>
      <c r="M17" s="195"/>
      <c r="N17" s="196"/>
    </row>
    <row r="18" spans="1:16">
      <c r="A18" s="211"/>
    </row>
    <row r="19" spans="1:16">
      <c r="A19" s="207"/>
      <c r="B19" s="209" t="s">
        <v>394</v>
      </c>
      <c r="C19" s="207"/>
      <c r="D19" s="207"/>
      <c r="E19" s="207"/>
      <c r="F19" s="207"/>
      <c r="G19" s="207"/>
      <c r="H19" s="207"/>
      <c r="I19" s="207"/>
      <c r="J19" s="207"/>
      <c r="K19" s="207"/>
      <c r="L19" s="207"/>
      <c r="M19" s="207"/>
      <c r="N19" s="207"/>
      <c r="O19" s="207"/>
      <c r="P19" s="207"/>
    </row>
    <row r="20" spans="1:16">
      <c r="A20" s="207"/>
      <c r="B20" s="210" t="s">
        <v>371</v>
      </c>
      <c r="C20" s="207"/>
      <c r="D20" s="207"/>
      <c r="E20" s="207"/>
      <c r="F20" s="207"/>
      <c r="G20" s="207"/>
      <c r="H20" s="207"/>
      <c r="I20" s="207"/>
      <c r="J20" s="207"/>
      <c r="K20" s="207"/>
      <c r="L20" s="207"/>
      <c r="M20" s="207"/>
      <c r="N20" s="207"/>
      <c r="O20" s="207"/>
      <c r="P20" s="207"/>
    </row>
    <row r="21" spans="1:16">
      <c r="A21" s="207"/>
      <c r="B21" s="210" t="s">
        <v>372</v>
      </c>
      <c r="C21" s="207"/>
      <c r="D21" s="207"/>
      <c r="E21" s="207"/>
      <c r="F21" s="207"/>
      <c r="G21" s="207"/>
      <c r="H21" s="207"/>
      <c r="I21" s="207"/>
      <c r="J21" s="207"/>
      <c r="K21" s="207"/>
      <c r="L21" s="207"/>
      <c r="M21" s="207"/>
      <c r="N21" s="207"/>
      <c r="O21" s="207"/>
      <c r="P21" s="207"/>
    </row>
    <row r="22" spans="1:16">
      <c r="A22" s="207"/>
      <c r="B22" s="210" t="s">
        <v>373</v>
      </c>
      <c r="C22" s="207"/>
      <c r="D22" s="207"/>
      <c r="E22" s="207"/>
      <c r="F22" s="207"/>
      <c r="G22" s="207"/>
      <c r="H22" s="207"/>
      <c r="I22" s="207"/>
      <c r="J22" s="207"/>
      <c r="K22" s="207"/>
      <c r="L22" s="207"/>
      <c r="M22" s="207"/>
      <c r="N22" s="207"/>
      <c r="O22" s="207"/>
      <c r="P22" s="207"/>
    </row>
    <row r="23" spans="1:16">
      <c r="A23" s="207"/>
      <c r="B23" s="210" t="s">
        <v>374</v>
      </c>
      <c r="C23" s="207"/>
      <c r="D23" s="207"/>
      <c r="E23" s="207"/>
      <c r="F23" s="207"/>
      <c r="G23" s="207"/>
      <c r="H23" s="207"/>
      <c r="I23" s="207"/>
      <c r="J23" s="207"/>
      <c r="K23" s="207"/>
      <c r="L23" s="207"/>
      <c r="M23" s="207"/>
      <c r="N23" s="207"/>
      <c r="O23" s="207"/>
      <c r="P23" s="207"/>
    </row>
    <row r="24" spans="1:16">
      <c r="A24" s="207"/>
      <c r="B24" s="213" t="s">
        <v>395</v>
      </c>
      <c r="C24" s="207"/>
      <c r="D24" s="207"/>
      <c r="E24" s="207"/>
      <c r="F24" s="207"/>
      <c r="G24" s="207"/>
      <c r="H24" s="207"/>
      <c r="I24" s="207"/>
      <c r="J24" s="207"/>
      <c r="K24" s="207"/>
      <c r="L24" s="207"/>
      <c r="M24" s="207"/>
      <c r="N24" s="207"/>
      <c r="O24" s="207"/>
      <c r="P24" s="207"/>
    </row>
    <row r="25" spans="1:16">
      <c r="A25" s="207"/>
      <c r="B25" s="213" t="s">
        <v>396</v>
      </c>
      <c r="C25" s="207"/>
      <c r="D25" s="207"/>
      <c r="E25" s="207"/>
      <c r="F25" s="207"/>
      <c r="G25" s="207"/>
      <c r="H25" s="207"/>
      <c r="I25" s="207"/>
      <c r="J25" s="207"/>
      <c r="K25" s="207"/>
      <c r="L25" s="207"/>
      <c r="M25" s="207"/>
      <c r="N25" s="207"/>
      <c r="O25" s="207"/>
      <c r="P25" s="207"/>
    </row>
    <row r="26" spans="1:16">
      <c r="A26" s="207"/>
      <c r="B26" s="210" t="s">
        <v>375</v>
      </c>
      <c r="C26" s="207"/>
      <c r="D26" s="207"/>
      <c r="E26" s="207"/>
      <c r="F26" s="207"/>
      <c r="G26" s="207"/>
      <c r="H26" s="207"/>
      <c r="I26" s="207"/>
      <c r="J26" s="207"/>
      <c r="K26" s="207"/>
      <c r="L26" s="207"/>
      <c r="M26" s="207"/>
      <c r="N26" s="207"/>
      <c r="O26" s="207"/>
      <c r="P26" s="207"/>
    </row>
    <row r="27" spans="1:16">
      <c r="A27" s="207"/>
      <c r="B27" s="210" t="s">
        <v>376</v>
      </c>
      <c r="C27" s="207"/>
      <c r="D27" s="207"/>
      <c r="E27" s="207"/>
      <c r="F27" s="207"/>
      <c r="G27" s="207"/>
      <c r="H27" s="207"/>
      <c r="I27" s="207"/>
      <c r="J27" s="207"/>
      <c r="K27" s="207"/>
      <c r="L27" s="207"/>
      <c r="M27" s="207"/>
      <c r="N27" s="207"/>
      <c r="O27" s="207"/>
      <c r="P27" s="207"/>
    </row>
    <row r="28" spans="1:16">
      <c r="A28" s="207"/>
      <c r="B28" s="213" t="s">
        <v>397</v>
      </c>
      <c r="C28" s="207"/>
      <c r="D28" s="207"/>
      <c r="E28" s="207"/>
      <c r="F28" s="207"/>
      <c r="G28" s="207"/>
      <c r="H28" s="207"/>
      <c r="I28" s="207"/>
      <c r="J28" s="207"/>
      <c r="K28" s="207"/>
      <c r="L28" s="207"/>
      <c r="M28" s="207"/>
      <c r="N28" s="207"/>
      <c r="O28" s="207"/>
      <c r="P28" s="207"/>
    </row>
    <row r="29" spans="1:16">
      <c r="A29" s="207"/>
      <c r="B29" s="213" t="s">
        <v>398</v>
      </c>
      <c r="C29" s="207"/>
      <c r="D29" s="207"/>
      <c r="E29" s="207"/>
      <c r="F29" s="207"/>
      <c r="G29" s="207"/>
      <c r="H29" s="207"/>
      <c r="I29" s="207"/>
      <c r="J29" s="207"/>
      <c r="K29" s="207"/>
      <c r="L29" s="207"/>
      <c r="M29" s="207"/>
      <c r="N29" s="207"/>
      <c r="O29" s="207"/>
      <c r="P29" s="207"/>
    </row>
    <row r="30" spans="1:16">
      <c r="A30" s="207"/>
      <c r="B30" s="213" t="s">
        <v>399</v>
      </c>
      <c r="C30" s="207"/>
      <c r="D30" s="207"/>
      <c r="E30" s="207"/>
      <c r="F30" s="207"/>
      <c r="G30" s="207"/>
      <c r="H30" s="207"/>
      <c r="I30" s="207"/>
      <c r="J30" s="207"/>
      <c r="K30" s="207"/>
      <c r="L30" s="207"/>
      <c r="M30" s="207"/>
      <c r="N30" s="207"/>
      <c r="O30" s="207"/>
      <c r="P30" s="207"/>
    </row>
    <row r="31" spans="1:16">
      <c r="A31" s="207"/>
      <c r="B31" s="210" t="s">
        <v>377</v>
      </c>
      <c r="C31" s="207"/>
      <c r="D31" s="207"/>
      <c r="E31" s="207"/>
      <c r="F31" s="207"/>
      <c r="G31" s="207"/>
      <c r="H31" s="207"/>
      <c r="I31" s="207"/>
      <c r="J31" s="207"/>
      <c r="K31" s="207"/>
      <c r="L31" s="207"/>
      <c r="M31" s="207"/>
      <c r="N31" s="207"/>
      <c r="O31" s="207"/>
      <c r="P31" s="207"/>
    </row>
    <row r="32" spans="1:16">
      <c r="A32" s="207" t="s">
        <v>384</v>
      </c>
      <c r="B32" s="210" t="s">
        <v>291</v>
      </c>
      <c r="C32" s="207"/>
      <c r="D32" s="207"/>
      <c r="E32" s="207"/>
      <c r="F32" s="207"/>
      <c r="G32" s="207"/>
      <c r="H32" s="207"/>
      <c r="I32" s="207"/>
      <c r="J32" s="207"/>
      <c r="K32" s="207"/>
      <c r="L32" s="207"/>
      <c r="M32" s="207"/>
      <c r="N32" s="207"/>
      <c r="O32" s="207"/>
      <c r="P32" s="207"/>
    </row>
    <row r="33" spans="1:16">
      <c r="A33" s="207"/>
      <c r="B33" s="210" t="s">
        <v>292</v>
      </c>
      <c r="C33" s="207"/>
      <c r="D33" s="207"/>
      <c r="E33" s="207"/>
      <c r="F33" s="207"/>
      <c r="G33" s="207"/>
      <c r="H33" s="207"/>
      <c r="I33" s="207"/>
      <c r="J33" s="207"/>
      <c r="K33" s="207"/>
      <c r="L33" s="207"/>
      <c r="M33" s="207"/>
      <c r="N33" s="207"/>
      <c r="O33" s="207"/>
      <c r="P33" s="207"/>
    </row>
    <row r="34" spans="1:16" ht="14.4" thickBot="1">
      <c r="A34" s="207"/>
    </row>
    <row r="35" spans="1:16" ht="28.95" customHeight="1" thickBot="1">
      <c r="A35" s="212" t="s">
        <v>382</v>
      </c>
      <c r="B35" s="226" t="s">
        <v>383</v>
      </c>
      <c r="C35" s="227"/>
      <c r="D35" s="227"/>
      <c r="E35" s="227"/>
      <c r="F35" s="227"/>
      <c r="G35" s="227"/>
      <c r="H35" s="227"/>
      <c r="I35" s="227"/>
      <c r="J35" s="227"/>
      <c r="K35" s="227"/>
      <c r="L35" s="227"/>
      <c r="M35" s="228"/>
    </row>
    <row r="36" spans="1:16">
      <c r="A36" s="207"/>
    </row>
    <row r="37" spans="1:16">
      <c r="A37" s="207" t="s">
        <v>384</v>
      </c>
      <c r="B37" s="210" t="s">
        <v>291</v>
      </c>
    </row>
    <row r="38" spans="1:16">
      <c r="B38" s="210" t="s">
        <v>292</v>
      </c>
    </row>
    <row r="39" spans="1:16">
      <c r="B39" s="199"/>
    </row>
    <row r="40" spans="1:16" ht="16.2" thickBot="1">
      <c r="A40" s="200" t="s">
        <v>386</v>
      </c>
      <c r="B40" s="200"/>
    </row>
    <row r="41" spans="1:16" s="206" customFormat="1" ht="28.2" customHeight="1" thickBot="1">
      <c r="A41" s="201" t="s">
        <v>385</v>
      </c>
      <c r="B41" s="202" t="s">
        <v>390</v>
      </c>
      <c r="C41" s="203"/>
      <c r="D41" s="203"/>
      <c r="E41" s="204"/>
      <c r="F41" s="203"/>
      <c r="G41" s="203"/>
      <c r="H41" s="203"/>
      <c r="I41" s="203"/>
      <c r="J41" s="203"/>
      <c r="K41" s="203"/>
      <c r="L41" s="203"/>
      <c r="M41" s="203"/>
      <c r="N41" s="205"/>
    </row>
    <row r="43" spans="1:16">
      <c r="A43" s="207" t="s">
        <v>384</v>
      </c>
      <c r="B43" s="210" t="s">
        <v>291</v>
      </c>
    </row>
    <row r="44" spans="1:16">
      <c r="A44" s="207"/>
      <c r="B44" s="210" t="s">
        <v>292</v>
      </c>
    </row>
    <row r="45" spans="1:16">
      <c r="A45" s="207"/>
      <c r="B45" s="207"/>
    </row>
  </sheetData>
  <sheetProtection algorithmName="SHA-512" hashValue="ZpWNvtXA/kdZ5MOO4bzNqBV8kfedFKO8YUcNsZ5e518IUGaqo39kkcrO7HMJNU9vgxUxfQ9QD9aD7cjMpcoc3Q==" saltValue="joK0AuPbz1N/DjrD60cu/w==" spinCount="100000" sheet="1" objects="1" scenarios="1"/>
  <mergeCells count="5">
    <mergeCell ref="A4:A5"/>
    <mergeCell ref="B4:M4"/>
    <mergeCell ref="B6:M6"/>
    <mergeCell ref="B35:M35"/>
    <mergeCell ref="B5:M5"/>
  </mergeCells>
  <pageMargins left="0.7" right="0.7" top="0.75" bottom="0.75" header="0.3" footer="0.3"/>
  <pageSetup scale="52" fitToHeight="2" orientation="portrait" r:id="rId1"/>
  <headerFooter>
    <oddHeader>&amp;L&amp;G&amp;R&amp;"Times New Roman,Bold"&amp;12 &amp;K0000992025 ACFR Information</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C95F9-8659-4F14-91E2-B572F735FC1D}">
  <sheetPr>
    <tabColor rgb="FF8E2644"/>
  </sheetPr>
  <dimension ref="A1:Y51"/>
  <sheetViews>
    <sheetView showGridLines="0" tabSelected="1" zoomScaleNormal="100" workbookViewId="0">
      <selection activeCell="A2" sqref="A2"/>
    </sheetView>
  </sheetViews>
  <sheetFormatPr defaultColWidth="9.109375" defaultRowHeight="15.6"/>
  <cols>
    <col min="1" max="1" width="14.109375" style="43" customWidth="1"/>
    <col min="2" max="2" width="1.6640625" style="45" customWidth="1"/>
    <col min="3" max="3" width="4.109375" style="35" customWidth="1"/>
    <col min="4" max="4" width="2.6640625" style="36" customWidth="1"/>
    <col min="5" max="7" width="11.6640625" style="36" customWidth="1"/>
    <col min="8" max="8" width="20.44140625" style="36" customWidth="1"/>
    <col min="9" max="9" width="11.6640625" style="36" customWidth="1"/>
    <col min="10" max="10" width="4.33203125" style="36" customWidth="1"/>
    <col min="11" max="11" width="17.5546875" style="36" customWidth="1"/>
    <col min="12" max="12" width="10.88671875" style="36" customWidth="1"/>
    <col min="13" max="13" width="6.6640625" style="36" customWidth="1"/>
    <col min="14" max="14" width="0.88671875" style="36" customWidth="1"/>
    <col min="15" max="25" width="9.109375" style="36" hidden="1" customWidth="1"/>
    <col min="26" max="16384" width="9.109375" style="36"/>
  </cols>
  <sheetData>
    <row r="1" spans="1:13">
      <c r="A1" s="33"/>
      <c r="B1" s="34"/>
      <c r="C1" s="34"/>
      <c r="D1" s="35"/>
    </row>
    <row r="2" spans="1:13" ht="17.399999999999999">
      <c r="A2" s="33" t="s">
        <v>36</v>
      </c>
      <c r="B2" s="37"/>
      <c r="C2" s="38" t="s">
        <v>279</v>
      </c>
    </row>
    <row r="3" spans="1:13">
      <c r="A3" s="33"/>
      <c r="B3" s="37"/>
    </row>
    <row r="4" spans="1:13">
      <c r="A4" s="33" t="s">
        <v>37</v>
      </c>
      <c r="B4" s="37"/>
      <c r="C4" s="244" t="s">
        <v>405</v>
      </c>
      <c r="D4" s="245"/>
      <c r="E4" s="245"/>
      <c r="F4" s="245"/>
      <c r="G4" s="245"/>
      <c r="H4" s="245"/>
      <c r="I4" s="245"/>
      <c r="J4" s="245"/>
      <c r="K4" s="245"/>
      <c r="L4" s="245"/>
      <c r="M4" s="245"/>
    </row>
    <row r="5" spans="1:13">
      <c r="A5" s="33"/>
      <c r="B5" s="34"/>
      <c r="C5" s="34"/>
      <c r="D5" s="35"/>
    </row>
    <row r="6" spans="1:13" ht="52.2" customHeight="1">
      <c r="A6" s="33" t="s">
        <v>38</v>
      </c>
      <c r="B6" s="37"/>
      <c r="C6" s="247" t="s">
        <v>46</v>
      </c>
      <c r="D6" s="247"/>
      <c r="E6" s="247"/>
      <c r="F6" s="247"/>
      <c r="G6" s="247"/>
      <c r="H6" s="247"/>
      <c r="I6" s="247"/>
      <c r="J6" s="247"/>
      <c r="K6" s="247"/>
      <c r="L6" s="247"/>
      <c r="M6" s="67"/>
    </row>
    <row r="7" spans="1:13">
      <c r="A7" s="33"/>
      <c r="B7" s="37"/>
    </row>
    <row r="8" spans="1:13" ht="96.6" customHeight="1">
      <c r="A8" s="33" t="s">
        <v>39</v>
      </c>
      <c r="B8" s="37"/>
      <c r="C8" s="240" t="s">
        <v>410</v>
      </c>
      <c r="D8" s="241"/>
      <c r="E8" s="241"/>
      <c r="F8" s="241"/>
      <c r="G8" s="241"/>
      <c r="H8" s="241"/>
      <c r="I8" s="241"/>
      <c r="J8" s="241"/>
      <c r="K8" s="241"/>
      <c r="L8" s="241"/>
      <c r="M8" s="241"/>
    </row>
    <row r="9" spans="1:13" ht="15" customHeight="1">
      <c r="A9" s="33"/>
      <c r="B9" s="37"/>
      <c r="C9" s="216" t="s">
        <v>409</v>
      </c>
      <c r="D9" s="217"/>
      <c r="E9" s="217"/>
      <c r="F9" s="217"/>
      <c r="G9" s="217"/>
      <c r="H9" s="217"/>
      <c r="I9" s="217"/>
      <c r="J9" s="217"/>
      <c r="K9" s="217"/>
      <c r="L9" s="217"/>
      <c r="M9" s="217"/>
    </row>
    <row r="10" spans="1:13" ht="17.25" customHeight="1">
      <c r="A10" s="33"/>
      <c r="B10" s="37"/>
    </row>
    <row r="11" spans="1:13" ht="82.95" customHeight="1">
      <c r="A11" s="33" t="s">
        <v>56</v>
      </c>
      <c r="B11" s="37"/>
      <c r="C11" s="247" t="s">
        <v>289</v>
      </c>
      <c r="D11" s="247"/>
      <c r="E11" s="247"/>
      <c r="F11" s="247"/>
      <c r="G11" s="247"/>
      <c r="H11" s="247"/>
      <c r="I11" s="247"/>
      <c r="J11" s="247"/>
      <c r="K11" s="247"/>
      <c r="L11" s="247"/>
      <c r="M11" s="66"/>
    </row>
    <row r="12" spans="1:13" ht="7.95" customHeight="1">
      <c r="A12" s="33"/>
      <c r="B12" s="37"/>
    </row>
    <row r="13" spans="1:13" ht="35.4" customHeight="1">
      <c r="A13" s="39" t="s">
        <v>40</v>
      </c>
      <c r="B13" s="37"/>
      <c r="C13" s="246" t="s">
        <v>287</v>
      </c>
      <c r="D13" s="246"/>
      <c r="E13" s="246"/>
      <c r="F13" s="246"/>
      <c r="G13" s="246"/>
      <c r="H13" s="246"/>
      <c r="I13" s="246"/>
      <c r="J13" s="246"/>
      <c r="K13" s="246"/>
      <c r="L13" s="246"/>
      <c r="M13" s="246"/>
    </row>
    <row r="14" spans="1:13" ht="15" customHeight="1">
      <c r="A14" s="39"/>
      <c r="B14" s="37"/>
      <c r="C14" s="243" t="s">
        <v>286</v>
      </c>
      <c r="D14" s="243"/>
      <c r="E14" s="243"/>
      <c r="F14" s="243"/>
      <c r="G14" s="61"/>
      <c r="H14" s="61"/>
      <c r="I14" s="61"/>
      <c r="J14" s="61"/>
      <c r="K14" s="61"/>
      <c r="L14" s="61"/>
      <c r="M14" s="61"/>
    </row>
    <row r="15" spans="1:13">
      <c r="A15" s="33"/>
      <c r="B15" s="37"/>
      <c r="C15" s="216" t="s">
        <v>404</v>
      </c>
      <c r="D15" s="53"/>
      <c r="E15" s="53"/>
      <c r="F15" s="53"/>
      <c r="G15" s="53"/>
      <c r="H15" s="53"/>
      <c r="I15" s="53"/>
      <c r="J15" s="53"/>
      <c r="K15" s="53"/>
    </row>
    <row r="16" spans="1:13">
      <c r="A16" s="33"/>
      <c r="B16" s="37"/>
      <c r="C16" s="64"/>
      <c r="D16" s="53"/>
      <c r="E16" s="53"/>
      <c r="F16" s="53"/>
      <c r="G16" s="53"/>
      <c r="H16" s="53"/>
      <c r="I16" s="53"/>
      <c r="J16" s="53"/>
      <c r="K16" s="53"/>
    </row>
    <row r="17" spans="1:25">
      <c r="A17" s="33" t="s">
        <v>41</v>
      </c>
      <c r="B17" s="37"/>
      <c r="C17" s="40" t="s">
        <v>42</v>
      </c>
    </row>
    <row r="18" spans="1:25">
      <c r="A18" s="33"/>
      <c r="B18" s="37"/>
      <c r="C18" s="41" t="s">
        <v>43</v>
      </c>
    </row>
    <row r="19" spans="1:25">
      <c r="A19" s="33"/>
      <c r="B19" s="37"/>
      <c r="C19" s="42" t="s">
        <v>328</v>
      </c>
    </row>
    <row r="20" spans="1:25">
      <c r="A20" s="33"/>
      <c r="B20" s="37"/>
      <c r="C20" s="36"/>
    </row>
    <row r="21" spans="1:25" ht="94.95" customHeight="1">
      <c r="A21" s="33" t="s">
        <v>44</v>
      </c>
      <c r="B21" s="37"/>
      <c r="C21" s="247" t="s">
        <v>288</v>
      </c>
      <c r="D21" s="247"/>
      <c r="E21" s="247"/>
      <c r="F21" s="247"/>
      <c r="G21" s="247"/>
      <c r="H21" s="247"/>
      <c r="I21" s="247"/>
      <c r="J21" s="247"/>
      <c r="K21" s="247"/>
      <c r="L21" s="247"/>
      <c r="M21" s="66"/>
    </row>
    <row r="22" spans="1:25" ht="7.95" customHeight="1">
      <c r="A22" s="33"/>
      <c r="B22" s="37"/>
      <c r="C22" s="248"/>
      <c r="D22" s="248"/>
      <c r="E22" s="248"/>
      <c r="F22" s="248"/>
      <c r="G22" s="248"/>
      <c r="H22" s="248"/>
      <c r="I22" s="248"/>
      <c r="J22" s="248"/>
      <c r="K22" s="248"/>
      <c r="L22" s="248"/>
      <c r="M22" s="248"/>
    </row>
    <row r="23" spans="1:25">
      <c r="A23" s="33"/>
      <c r="B23" s="34"/>
      <c r="C23" s="34"/>
      <c r="D23" s="35"/>
    </row>
    <row r="24" spans="1:25" ht="15.75" customHeight="1">
      <c r="A24" s="33" t="s">
        <v>45</v>
      </c>
      <c r="B24" s="36"/>
      <c r="C24" s="36"/>
      <c r="I24" s="44"/>
      <c r="J24" s="44"/>
      <c r="K24" s="44"/>
      <c r="L24" s="44"/>
    </row>
    <row r="25" spans="1:25" ht="15.75" customHeight="1">
      <c r="A25" s="33"/>
      <c r="B25" s="242" t="s">
        <v>290</v>
      </c>
      <c r="C25" s="242"/>
      <c r="D25" s="242"/>
      <c r="E25" s="242"/>
      <c r="F25" s="242"/>
      <c r="G25" s="242"/>
      <c r="H25" s="242"/>
      <c r="I25" s="242"/>
      <c r="J25" s="242"/>
      <c r="K25" s="242"/>
      <c r="L25" s="242"/>
    </row>
    <row r="26" spans="1:25" ht="34.5" customHeight="1">
      <c r="A26" s="33" t="s">
        <v>280</v>
      </c>
      <c r="B26" s="249" t="s">
        <v>281</v>
      </c>
      <c r="C26" s="250"/>
      <c r="D26" s="250"/>
      <c r="E26" s="250"/>
      <c r="F26" s="250"/>
      <c r="G26" s="250"/>
      <c r="H26" s="250"/>
      <c r="I26" s="250"/>
      <c r="J26" s="250"/>
      <c r="K26" s="250"/>
      <c r="L26" s="250"/>
    </row>
    <row r="27" spans="1:25" ht="15.75" customHeight="1">
      <c r="A27" s="33"/>
      <c r="B27" s="36"/>
      <c r="C27" s="36"/>
      <c r="I27" s="44"/>
      <c r="J27" s="44"/>
      <c r="K27" s="44"/>
      <c r="L27" s="44"/>
    </row>
    <row r="28" spans="1:25" ht="36.6" customHeight="1">
      <c r="A28" s="33" t="s">
        <v>282</v>
      </c>
      <c r="B28" s="251" t="s">
        <v>327</v>
      </c>
      <c r="C28" s="251"/>
      <c r="D28" s="251"/>
      <c r="E28" s="251"/>
      <c r="F28" s="251"/>
      <c r="G28" s="251"/>
      <c r="H28" s="251"/>
      <c r="I28" s="251"/>
      <c r="J28" s="251"/>
      <c r="K28" s="251"/>
      <c r="L28" s="251"/>
      <c r="M28" s="251"/>
      <c r="O28" s="236"/>
      <c r="P28" s="236"/>
      <c r="Q28" s="236"/>
      <c r="R28" s="236"/>
      <c r="S28" s="236"/>
      <c r="T28" s="236"/>
      <c r="U28" s="236"/>
      <c r="V28" s="236"/>
      <c r="W28" s="236"/>
      <c r="X28" s="236"/>
      <c r="Y28" s="236"/>
    </row>
    <row r="29" spans="1:25" ht="15" customHeight="1">
      <c r="A29" s="45"/>
      <c r="C29" s="237" t="s">
        <v>0</v>
      </c>
      <c r="D29" s="237"/>
      <c r="E29" s="237"/>
      <c r="F29" s="237"/>
      <c r="G29" s="59"/>
    </row>
    <row r="30" spans="1:25">
      <c r="A30" s="45"/>
      <c r="C30" s="238" t="s">
        <v>1</v>
      </c>
      <c r="D30" s="238"/>
      <c r="E30" s="238"/>
      <c r="F30" s="238"/>
      <c r="G30" s="59"/>
    </row>
    <row r="31" spans="1:25">
      <c r="A31" s="45"/>
      <c r="C31" s="233" t="s">
        <v>2</v>
      </c>
      <c r="D31" s="233"/>
      <c r="E31" s="233"/>
      <c r="F31" s="233"/>
      <c r="G31" s="59"/>
    </row>
    <row r="32" spans="1:25">
      <c r="A32" s="45"/>
      <c r="C32" s="238" t="s">
        <v>3</v>
      </c>
      <c r="D32" s="238"/>
      <c r="E32" s="238"/>
      <c r="F32" s="238"/>
      <c r="G32" s="59"/>
    </row>
    <row r="33" spans="1:18">
      <c r="A33" s="45"/>
      <c r="C33" s="238" t="s">
        <v>4</v>
      </c>
      <c r="D33" s="238"/>
      <c r="E33" s="238"/>
      <c r="F33" s="238"/>
      <c r="G33" s="59"/>
    </row>
    <row r="34" spans="1:18">
      <c r="A34" s="45"/>
      <c r="C34" s="233" t="s">
        <v>5</v>
      </c>
      <c r="D34" s="233"/>
      <c r="E34" s="233"/>
      <c r="F34" s="233"/>
      <c r="G34" s="233"/>
    </row>
    <row r="35" spans="1:18">
      <c r="A35" s="45"/>
      <c r="C35" s="74" t="s">
        <v>307</v>
      </c>
      <c r="D35" s="74"/>
      <c r="E35" s="74"/>
      <c r="F35" s="74"/>
      <c r="G35" s="74"/>
    </row>
    <row r="36" spans="1:18" ht="15.45" customHeight="1">
      <c r="A36" s="45"/>
      <c r="C36" s="233" t="s">
        <v>6</v>
      </c>
      <c r="D36" s="233"/>
      <c r="E36" s="233"/>
      <c r="F36" s="233"/>
      <c r="G36" s="233"/>
      <c r="H36" s="239"/>
      <c r="I36" s="239"/>
      <c r="J36" s="239"/>
      <c r="K36" s="239"/>
      <c r="L36" s="75"/>
    </row>
    <row r="37" spans="1:18" ht="129" customHeight="1">
      <c r="A37" s="45"/>
      <c r="C37" s="232" t="s">
        <v>309</v>
      </c>
      <c r="D37" s="232"/>
      <c r="E37" s="232"/>
      <c r="F37" s="232"/>
      <c r="G37" s="232"/>
      <c r="H37" s="232"/>
      <c r="I37" s="232"/>
      <c r="J37" s="232"/>
      <c r="K37" s="232"/>
      <c r="L37" s="232"/>
      <c r="M37" s="65"/>
      <c r="N37" s="63"/>
      <c r="O37" s="63"/>
      <c r="P37" s="63"/>
      <c r="Q37" s="63"/>
      <c r="R37" s="63"/>
    </row>
    <row r="38" spans="1:18" ht="15.6" customHeight="1">
      <c r="A38" s="45"/>
      <c r="C38" s="233" t="s">
        <v>7</v>
      </c>
      <c r="D38" s="233"/>
      <c r="E38" s="233"/>
      <c r="F38" s="233"/>
      <c r="G38" s="233"/>
      <c r="H38" s="233"/>
      <c r="I38" s="233"/>
      <c r="J38" s="233"/>
      <c r="K38" s="233"/>
      <c r="L38" s="233"/>
    </row>
    <row r="39" spans="1:18" ht="15.6" customHeight="1">
      <c r="A39" s="45"/>
      <c r="C39" s="74" t="s">
        <v>306</v>
      </c>
      <c r="D39" s="73"/>
      <c r="E39" s="73"/>
      <c r="F39" s="73"/>
      <c r="G39" s="73"/>
      <c r="H39" s="73"/>
      <c r="I39" s="73"/>
      <c r="J39" s="73"/>
      <c r="K39" s="73"/>
      <c r="L39" s="73"/>
    </row>
    <row r="40" spans="1:18" ht="15.6" customHeight="1">
      <c r="A40" s="45"/>
      <c r="C40" s="234" t="s">
        <v>326</v>
      </c>
      <c r="D40" s="234"/>
      <c r="E40" s="234"/>
      <c r="F40" s="234"/>
      <c r="G40" s="234"/>
      <c r="H40" s="234"/>
      <c r="I40" s="73"/>
      <c r="J40" s="73"/>
      <c r="K40" s="73"/>
      <c r="L40" s="73"/>
    </row>
    <row r="41" spans="1:18">
      <c r="A41" s="45"/>
      <c r="C41" s="234" t="s">
        <v>284</v>
      </c>
      <c r="D41" s="234"/>
      <c r="E41" s="234"/>
      <c r="F41" s="234"/>
      <c r="G41" s="234"/>
      <c r="H41" s="234"/>
      <c r="I41" s="234"/>
      <c r="J41" s="234"/>
      <c r="K41" s="234"/>
      <c r="L41" s="234"/>
      <c r="M41" s="60"/>
    </row>
    <row r="42" spans="1:18">
      <c r="A42" s="45"/>
      <c r="C42" s="234" t="s">
        <v>325</v>
      </c>
      <c r="D42" s="234"/>
      <c r="E42" s="234"/>
      <c r="F42" s="234"/>
      <c r="G42" s="234"/>
      <c r="H42" s="234"/>
      <c r="I42" s="234"/>
      <c r="J42" s="234"/>
      <c r="K42" s="234"/>
      <c r="L42" s="234"/>
      <c r="M42" s="60"/>
    </row>
    <row r="43" spans="1:18">
      <c r="A43" s="45"/>
      <c r="C43" s="234" t="s">
        <v>324</v>
      </c>
      <c r="D43" s="234"/>
      <c r="E43" s="234"/>
      <c r="F43" s="234"/>
      <c r="G43" s="234"/>
      <c r="H43" s="234"/>
      <c r="I43" s="234"/>
      <c r="J43" s="234"/>
      <c r="K43" s="234"/>
      <c r="L43" s="234"/>
      <c r="M43" s="60"/>
    </row>
    <row r="44" spans="1:18">
      <c r="B44" s="35"/>
      <c r="C44" s="235" t="s">
        <v>285</v>
      </c>
      <c r="D44" s="235"/>
      <c r="E44" s="235"/>
      <c r="F44" s="235"/>
      <c r="G44" s="235"/>
      <c r="H44" s="235"/>
      <c r="I44" s="235"/>
      <c r="J44" s="235"/>
      <c r="K44" s="235"/>
      <c r="L44" s="235"/>
      <c r="M44" s="60"/>
    </row>
    <row r="45" spans="1:18" ht="3" customHeight="1"/>
    <row r="46" spans="1:18">
      <c r="C46" s="233" t="s">
        <v>8</v>
      </c>
      <c r="D46" s="233"/>
      <c r="E46" s="233"/>
      <c r="F46" s="233"/>
      <c r="G46" s="233"/>
    </row>
    <row r="47" spans="1:18">
      <c r="C47" s="234" t="s">
        <v>308</v>
      </c>
      <c r="D47" s="234"/>
      <c r="E47" s="234"/>
      <c r="F47" s="234"/>
      <c r="G47" s="234"/>
      <c r="H47" s="234"/>
      <c r="I47" s="234"/>
      <c r="J47" s="234"/>
      <c r="K47" s="234"/>
    </row>
    <row r="49" spans="1:13">
      <c r="C49" s="242"/>
      <c r="D49" s="242"/>
      <c r="E49" s="242"/>
      <c r="F49" s="242"/>
      <c r="G49" s="242"/>
      <c r="H49" s="242"/>
      <c r="I49" s="242"/>
      <c r="J49" s="242"/>
      <c r="K49" s="242"/>
      <c r="L49" s="242"/>
      <c r="M49" s="242"/>
    </row>
    <row r="50" spans="1:13">
      <c r="A50"/>
    </row>
    <row r="51" spans="1:13">
      <c r="A51"/>
    </row>
  </sheetData>
  <sheetProtection algorithmName="SHA-512" hashValue="A7bZqkIMG7Hic7NbDjJCbQDJvWzCMPZDI5iLOJDiznVaYflRspQNdQA4ufK63qn0b1NaZlALO+qXi0T7gog9Fg==" saltValue="WyiEV/RDaPDPAZv88CC5eA==" spinCount="100000" sheet="1" objects="1" scenarios="1"/>
  <mergeCells count="30">
    <mergeCell ref="C8:M8"/>
    <mergeCell ref="C49:M49"/>
    <mergeCell ref="C14:F14"/>
    <mergeCell ref="C4:M4"/>
    <mergeCell ref="C13:M13"/>
    <mergeCell ref="C11:L11"/>
    <mergeCell ref="C6:L6"/>
    <mergeCell ref="C22:M22"/>
    <mergeCell ref="B25:L25"/>
    <mergeCell ref="B26:L26"/>
    <mergeCell ref="C21:L21"/>
    <mergeCell ref="B28:M28"/>
    <mergeCell ref="C31:F31"/>
    <mergeCell ref="C33:F33"/>
    <mergeCell ref="C34:G34"/>
    <mergeCell ref="C36:G36"/>
    <mergeCell ref="O28:Y28"/>
    <mergeCell ref="C29:F29"/>
    <mergeCell ref="C30:F30"/>
    <mergeCell ref="H36:K36"/>
    <mergeCell ref="C32:F32"/>
    <mergeCell ref="C37:L37"/>
    <mergeCell ref="C38:L38"/>
    <mergeCell ref="C47:K47"/>
    <mergeCell ref="C46:G46"/>
    <mergeCell ref="C41:L41"/>
    <mergeCell ref="C42:L42"/>
    <mergeCell ref="C43:L43"/>
    <mergeCell ref="C44:L44"/>
    <mergeCell ref="C40:H40"/>
  </mergeCells>
  <hyperlinks>
    <hyperlink ref="C18" r:id="rId1" xr:uid="{08CBBC3A-777E-4280-8193-B368F20EF8E2}"/>
    <hyperlink ref="C15" r:id="rId2" display="https://gasb.org/page/ShowPdf?path=gasbs83.pdf&amp;title=GASB%20Statement%20No.%2083,%20Certain%20Asset%20Retirement%20Obligations" xr:uid="{2192F2AE-1404-46F3-A6FE-03341DADF2A8}"/>
    <hyperlink ref="C9" r:id="rId3" display="https://sao.georgia.gov/form/year-end-forms" xr:uid="{0FB2D4C8-AC2D-4229-93BC-0311567C9B32}"/>
  </hyperlinks>
  <pageMargins left="0.25" right="0.25" top="0.75" bottom="0.75" header="0.3" footer="0.3"/>
  <pageSetup scale="78" orientation="portrait" horizontalDpi="1200" verticalDpi="1200" r:id="rId4"/>
  <headerFooter>
    <oddHeader>&amp;L&amp;G&amp;R&amp;"Times New Roman,Bold"&amp;K0000992025 ACFR Information</oddHeader>
    <oddFooter>&amp;L&amp;Z&amp;F&amp;F</oddFooter>
  </headerFooter>
  <drawing r:id="rId5"/>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0BEA-2268-4DF0-B95F-0BFB5F1ECEB3}">
  <sheetPr>
    <tabColor theme="9" tint="0.79998168889431442"/>
    <pageSetUpPr fitToPage="1"/>
  </sheetPr>
  <dimension ref="A1:S235"/>
  <sheetViews>
    <sheetView zoomScale="75" zoomScaleNormal="75" workbookViewId="0"/>
  </sheetViews>
  <sheetFormatPr defaultRowHeight="14.4"/>
  <cols>
    <col min="2" max="2" width="17.6640625" style="30" customWidth="1"/>
    <col min="3" max="3" width="28.109375" style="30" customWidth="1"/>
    <col min="4" max="4" width="42.33203125" style="24" customWidth="1"/>
    <col min="5" max="5" width="19.88671875" style="25" customWidth="1"/>
    <col min="6" max="6" width="18" style="26" customWidth="1"/>
    <col min="7" max="7" width="27" style="31" customWidth="1"/>
    <col min="8" max="8" width="39.88671875" style="26" customWidth="1"/>
    <col min="9" max="9" width="48" style="26" customWidth="1"/>
    <col min="10" max="10" width="41.88671875" style="32" customWidth="1"/>
    <col min="11" max="11" width="63.44140625" style="25" bestFit="1" customWidth="1"/>
    <col min="12" max="12" width="35.88671875" style="25" bestFit="1" customWidth="1"/>
    <col min="13" max="13" width="11.33203125" bestFit="1" customWidth="1"/>
  </cols>
  <sheetData>
    <row r="1" spans="1:19" s="46" customFormat="1" ht="36.6" customHeight="1">
      <c r="A1" s="182"/>
      <c r="B1" s="190" t="s">
        <v>279</v>
      </c>
      <c r="C1" s="84"/>
      <c r="D1" s="84"/>
      <c r="E1" s="35"/>
      <c r="G1" s="47"/>
      <c r="H1" s="35"/>
      <c r="I1" s="47"/>
      <c r="J1" s="47"/>
      <c r="K1" s="48"/>
      <c r="L1" s="48"/>
      <c r="M1" s="48"/>
      <c r="N1" s="49"/>
    </row>
    <row r="2" spans="1:19" ht="16.2" thickBot="1">
      <c r="A2" s="183" t="s">
        <v>47</v>
      </c>
      <c r="E2" s="50"/>
      <c r="G2" s="47"/>
      <c r="H2" s="35"/>
    </row>
    <row r="3" spans="1:19" ht="15.6">
      <c r="A3" s="183"/>
      <c r="B3" s="85" t="s">
        <v>48</v>
      </c>
      <c r="C3" s="252"/>
      <c r="D3" s="253"/>
      <c r="E3" s="86"/>
      <c r="F3" s="50" t="s">
        <v>49</v>
      </c>
      <c r="G3" s="35"/>
      <c r="H3" s="35"/>
    </row>
    <row r="4" spans="1:19" ht="15.6">
      <c r="A4" s="183"/>
      <c r="B4" s="87" t="s">
        <v>50</v>
      </c>
      <c r="C4" s="254" t="e">
        <f>VLOOKUP(C3,'Entity List for forms 6.30.24'!A1:C129,2,FALSE)</f>
        <v>#N/A</v>
      </c>
      <c r="D4" s="255"/>
      <c r="E4" s="86"/>
      <c r="F4" s="51" t="s">
        <v>51</v>
      </c>
      <c r="G4" s="36"/>
      <c r="H4" s="36"/>
    </row>
    <row r="5" spans="1:19">
      <c r="A5" s="183"/>
      <c r="B5" s="87" t="s">
        <v>52</v>
      </c>
      <c r="C5" s="256"/>
      <c r="D5" s="257"/>
      <c r="G5" s="88"/>
    </row>
    <row r="6" spans="1:19">
      <c r="A6" s="183"/>
      <c r="B6" s="87" t="s">
        <v>53</v>
      </c>
      <c r="C6" s="256"/>
      <c r="D6" s="257"/>
      <c r="G6" s="88"/>
    </row>
    <row r="7" spans="1:19" ht="15" thickBot="1">
      <c r="A7" s="183"/>
      <c r="B7" s="89" t="s">
        <v>54</v>
      </c>
      <c r="C7" s="258"/>
      <c r="D7" s="259"/>
      <c r="G7" s="88"/>
    </row>
    <row r="8" spans="1:19" s="90" customFormat="1">
      <c r="A8" s="184"/>
      <c r="B8" s="91"/>
      <c r="C8" s="91"/>
      <c r="D8" s="92"/>
      <c r="E8" s="93"/>
      <c r="F8" s="94"/>
      <c r="G8" s="95"/>
      <c r="H8" s="94"/>
      <c r="I8" s="94"/>
      <c r="J8" s="96"/>
      <c r="K8" s="93"/>
      <c r="L8" s="93"/>
    </row>
    <row r="9" spans="1:19" s="54" customFormat="1" thickBot="1">
      <c r="A9" s="185"/>
      <c r="C9" s="49"/>
      <c r="D9" s="55"/>
      <c r="E9" s="56"/>
      <c r="F9" s="56"/>
      <c r="G9" s="56"/>
      <c r="H9" s="56"/>
      <c r="I9" s="56"/>
      <c r="J9" s="56"/>
      <c r="K9" s="56"/>
      <c r="L9" s="56"/>
      <c r="M9" s="57"/>
      <c r="N9" s="57"/>
      <c r="O9" s="57"/>
      <c r="P9" s="57"/>
      <c r="Q9" s="57"/>
      <c r="R9" s="58"/>
      <c r="S9" s="58"/>
    </row>
    <row r="10" spans="1:19" s="90" customFormat="1" ht="30" customHeight="1" thickBot="1">
      <c r="A10" s="83" t="s">
        <v>55</v>
      </c>
      <c r="B10" s="97" t="s">
        <v>323</v>
      </c>
      <c r="C10" s="98"/>
      <c r="D10" s="99"/>
      <c r="E10" s="100"/>
      <c r="F10" s="94"/>
      <c r="G10" s="95"/>
      <c r="H10" s="94"/>
      <c r="I10" s="94"/>
      <c r="J10" s="96"/>
      <c r="K10" s="93"/>
      <c r="L10" s="93"/>
    </row>
    <row r="11" spans="1:19" s="90" customFormat="1" ht="15" customHeight="1" thickBot="1">
      <c r="B11" s="91"/>
      <c r="C11" s="91"/>
      <c r="D11" s="92"/>
      <c r="E11" s="93"/>
      <c r="F11" s="94"/>
      <c r="G11" s="95"/>
      <c r="H11" s="94"/>
      <c r="I11" s="94"/>
      <c r="J11" s="96"/>
      <c r="K11" s="93"/>
      <c r="L11" s="93"/>
    </row>
    <row r="12" spans="1:19" s="101" customFormat="1" ht="18" customHeight="1" thickBot="1">
      <c r="B12" s="102" t="s">
        <v>0</v>
      </c>
      <c r="C12" s="103" t="s">
        <v>1</v>
      </c>
      <c r="D12" s="103" t="s">
        <v>2</v>
      </c>
      <c r="E12" s="104" t="s">
        <v>3</v>
      </c>
      <c r="F12" s="103" t="s">
        <v>4</v>
      </c>
      <c r="G12" s="105" t="s">
        <v>5</v>
      </c>
      <c r="H12" s="106" t="s">
        <v>6</v>
      </c>
      <c r="I12" s="105" t="s">
        <v>7</v>
      </c>
      <c r="J12" s="107" t="s">
        <v>8</v>
      </c>
      <c r="K12" s="108"/>
      <c r="L12" s="108"/>
    </row>
    <row r="13" spans="1:19" s="90" customFormat="1" ht="18" customHeight="1">
      <c r="B13" s="109"/>
      <c r="C13" s="110"/>
      <c r="D13" s="111"/>
      <c r="E13" s="112"/>
      <c r="F13" s="113"/>
      <c r="G13" s="114"/>
      <c r="H13" s="115"/>
      <c r="I13" s="114"/>
      <c r="J13" s="116"/>
      <c r="K13" s="93"/>
      <c r="L13" s="93"/>
    </row>
    <row r="14" spans="1:19" s="90" customFormat="1" ht="18" customHeight="1">
      <c r="B14" s="117"/>
      <c r="C14" s="118"/>
      <c r="D14" s="119"/>
      <c r="E14" s="120"/>
      <c r="F14" s="121"/>
      <c r="G14" s="122"/>
      <c r="H14" s="123"/>
      <c r="I14" s="122"/>
      <c r="J14" s="124"/>
      <c r="K14" s="93"/>
      <c r="L14" s="93"/>
    </row>
    <row r="15" spans="1:19" s="90" customFormat="1" ht="18" customHeight="1">
      <c r="B15" s="117"/>
      <c r="C15" s="118"/>
      <c r="D15" s="119"/>
      <c r="E15" s="125"/>
      <c r="F15" s="121"/>
      <c r="G15" s="122"/>
      <c r="H15" s="123"/>
      <c r="I15" s="122"/>
      <c r="J15" s="124"/>
      <c r="K15" s="93"/>
      <c r="L15" s="93"/>
    </row>
    <row r="16" spans="1:19" s="90" customFormat="1" ht="18" customHeight="1">
      <c r="B16" s="126"/>
      <c r="C16" s="127"/>
      <c r="D16" s="119"/>
      <c r="E16" s="128"/>
      <c r="F16" s="121"/>
      <c r="G16" s="122"/>
      <c r="H16" s="123"/>
      <c r="I16" s="122"/>
      <c r="J16" s="129"/>
      <c r="K16" s="93"/>
      <c r="L16" s="93"/>
    </row>
    <row r="17" spans="2:12" s="90" customFormat="1" ht="18" customHeight="1">
      <c r="B17" s="126"/>
      <c r="C17" s="127"/>
      <c r="D17" s="119"/>
      <c r="E17" s="128"/>
      <c r="F17" s="121"/>
      <c r="G17" s="122"/>
      <c r="H17" s="123"/>
      <c r="I17" s="122"/>
      <c r="J17" s="129"/>
      <c r="K17" s="93"/>
      <c r="L17" s="93"/>
    </row>
    <row r="18" spans="2:12" s="90" customFormat="1" ht="18" customHeight="1">
      <c r="B18" s="126"/>
      <c r="C18" s="127"/>
      <c r="D18" s="119"/>
      <c r="E18" s="128"/>
      <c r="F18" s="121"/>
      <c r="G18" s="122"/>
      <c r="H18" s="123"/>
      <c r="I18" s="122"/>
      <c r="J18" s="129"/>
      <c r="K18" s="93"/>
      <c r="L18" s="93"/>
    </row>
    <row r="19" spans="2:12" s="90" customFormat="1" ht="18" customHeight="1">
      <c r="B19" s="126"/>
      <c r="C19" s="127"/>
      <c r="D19" s="121"/>
      <c r="E19" s="128"/>
      <c r="F19" s="121"/>
      <c r="G19" s="122"/>
      <c r="H19" s="123"/>
      <c r="I19" s="122"/>
      <c r="J19" s="129"/>
      <c r="K19" s="93"/>
      <c r="L19" s="93"/>
    </row>
    <row r="20" spans="2:12" s="90" customFormat="1" ht="18" customHeight="1">
      <c r="B20" s="126"/>
      <c r="C20" s="127"/>
      <c r="D20" s="119"/>
      <c r="E20" s="128"/>
      <c r="F20" s="121"/>
      <c r="G20" s="122"/>
      <c r="H20" s="123"/>
      <c r="I20" s="122"/>
      <c r="J20" s="129"/>
      <c r="K20" s="93"/>
      <c r="L20" s="93"/>
    </row>
    <row r="21" spans="2:12" s="90" customFormat="1" ht="18" customHeight="1">
      <c r="B21" s="126"/>
      <c r="C21" s="127"/>
      <c r="D21" s="119"/>
      <c r="E21" s="128"/>
      <c r="F21" s="121"/>
      <c r="G21" s="122"/>
      <c r="H21" s="123"/>
      <c r="I21" s="122"/>
      <c r="J21" s="129"/>
      <c r="K21" s="93"/>
      <c r="L21" s="93"/>
    </row>
    <row r="22" spans="2:12" s="90" customFormat="1" ht="18" customHeight="1">
      <c r="B22" s="126"/>
      <c r="C22" s="127"/>
      <c r="D22" s="119"/>
      <c r="E22" s="128"/>
      <c r="F22" s="121"/>
      <c r="G22" s="122"/>
      <c r="H22" s="123"/>
      <c r="I22" s="122"/>
      <c r="J22" s="129"/>
      <c r="K22" s="93"/>
      <c r="L22" s="93"/>
    </row>
    <row r="23" spans="2:12" s="90" customFormat="1" ht="18" customHeight="1">
      <c r="B23" s="126"/>
      <c r="C23" s="127"/>
      <c r="D23" s="119"/>
      <c r="E23" s="128"/>
      <c r="F23" s="121"/>
      <c r="G23" s="122"/>
      <c r="H23" s="123"/>
      <c r="I23" s="122"/>
      <c r="J23" s="129"/>
      <c r="K23" s="93"/>
      <c r="L23" s="93"/>
    </row>
    <row r="24" spans="2:12" s="90" customFormat="1" ht="18" customHeight="1">
      <c r="B24" s="126"/>
      <c r="C24" s="127"/>
      <c r="D24" s="121"/>
      <c r="E24" s="128"/>
      <c r="F24" s="121"/>
      <c r="G24" s="122"/>
      <c r="H24" s="123"/>
      <c r="I24" s="122"/>
      <c r="J24" s="129"/>
      <c r="K24" s="93"/>
      <c r="L24" s="93"/>
    </row>
    <row r="25" spans="2:12" s="90" customFormat="1" ht="18" customHeight="1">
      <c r="B25" s="117"/>
      <c r="C25" s="118"/>
      <c r="D25" s="119"/>
      <c r="E25" s="120"/>
      <c r="F25" s="121"/>
      <c r="G25" s="122"/>
      <c r="H25" s="123"/>
      <c r="I25" s="122"/>
      <c r="J25" s="124"/>
      <c r="K25" s="93"/>
      <c r="L25" s="93"/>
    </row>
    <row r="26" spans="2:12" s="90" customFormat="1" ht="18" customHeight="1">
      <c r="B26" s="126"/>
      <c r="C26" s="127"/>
      <c r="D26" s="121"/>
      <c r="E26" s="128"/>
      <c r="F26" s="121"/>
      <c r="G26" s="122"/>
      <c r="H26" s="123"/>
      <c r="I26" s="122"/>
      <c r="J26" s="129"/>
      <c r="K26" s="93"/>
      <c r="L26" s="93"/>
    </row>
    <row r="27" spans="2:12" s="90" customFormat="1" ht="18" customHeight="1">
      <c r="B27" s="126"/>
      <c r="C27" s="127"/>
      <c r="D27" s="119"/>
      <c r="E27" s="128"/>
      <c r="F27" s="121"/>
      <c r="G27" s="122"/>
      <c r="H27" s="123"/>
      <c r="I27" s="122"/>
      <c r="J27" s="129"/>
      <c r="K27" s="93"/>
      <c r="L27" s="93"/>
    </row>
    <row r="28" spans="2:12" s="90" customFormat="1" ht="18" customHeight="1">
      <c r="B28" s="126"/>
      <c r="C28" s="127"/>
      <c r="D28" s="119"/>
      <c r="E28" s="128"/>
      <c r="F28" s="121"/>
      <c r="G28" s="122"/>
      <c r="H28" s="123"/>
      <c r="I28" s="122"/>
      <c r="J28" s="129"/>
      <c r="K28" s="93"/>
      <c r="L28" s="93"/>
    </row>
    <row r="29" spans="2:12" s="90" customFormat="1" ht="18" customHeight="1">
      <c r="B29" s="126"/>
      <c r="C29" s="127"/>
      <c r="D29" s="119"/>
      <c r="E29" s="128"/>
      <c r="F29" s="121"/>
      <c r="G29" s="122"/>
      <c r="H29" s="123"/>
      <c r="I29" s="122"/>
      <c r="J29" s="129"/>
      <c r="K29" s="93"/>
      <c r="L29" s="93"/>
    </row>
    <row r="30" spans="2:12" s="90" customFormat="1" ht="18" customHeight="1">
      <c r="B30" s="126"/>
      <c r="C30" s="127"/>
      <c r="D30" s="119"/>
      <c r="E30" s="128"/>
      <c r="F30" s="121"/>
      <c r="G30" s="122"/>
      <c r="H30" s="123"/>
      <c r="I30" s="122"/>
      <c r="J30" s="129"/>
      <c r="K30" s="93"/>
      <c r="L30" s="93"/>
    </row>
    <row r="31" spans="2:12" s="90" customFormat="1" ht="18" customHeight="1">
      <c r="B31" s="126"/>
      <c r="C31" s="127"/>
      <c r="D31" s="119"/>
      <c r="E31" s="128"/>
      <c r="F31" s="121"/>
      <c r="G31" s="122"/>
      <c r="H31" s="123"/>
      <c r="I31" s="122"/>
      <c r="J31" s="129"/>
      <c r="K31" s="93"/>
      <c r="L31" s="93"/>
    </row>
    <row r="32" spans="2:12" s="90" customFormat="1" ht="18" customHeight="1">
      <c r="B32" s="126"/>
      <c r="C32" s="127"/>
      <c r="D32" s="119"/>
      <c r="E32" s="128"/>
      <c r="F32" s="121"/>
      <c r="G32" s="122"/>
      <c r="H32" s="123"/>
      <c r="I32" s="122"/>
      <c r="J32" s="129"/>
      <c r="K32" s="93"/>
      <c r="L32" s="93"/>
    </row>
    <row r="33" spans="2:12" s="90" customFormat="1" ht="18" customHeight="1">
      <c r="B33" s="117"/>
      <c r="C33" s="118"/>
      <c r="D33" s="119"/>
      <c r="E33" s="125"/>
      <c r="F33" s="121"/>
      <c r="G33" s="122"/>
      <c r="H33" s="123"/>
      <c r="I33" s="122"/>
      <c r="J33" s="124"/>
      <c r="K33" s="93"/>
      <c r="L33" s="93"/>
    </row>
    <row r="34" spans="2:12" s="90" customFormat="1" ht="18" customHeight="1">
      <c r="B34" s="117"/>
      <c r="C34" s="118"/>
      <c r="D34" s="119"/>
      <c r="E34" s="125"/>
      <c r="F34" s="121"/>
      <c r="G34" s="122"/>
      <c r="H34" s="123"/>
      <c r="I34" s="122"/>
      <c r="J34" s="124"/>
      <c r="K34" s="93"/>
      <c r="L34" s="93"/>
    </row>
    <row r="35" spans="2:12" s="90" customFormat="1" ht="18" customHeight="1">
      <c r="B35" s="117"/>
      <c r="C35" s="118"/>
      <c r="D35" s="119"/>
      <c r="E35" s="125"/>
      <c r="F35" s="121"/>
      <c r="G35" s="122"/>
      <c r="H35" s="123"/>
      <c r="I35" s="122"/>
      <c r="J35" s="124"/>
      <c r="K35" s="93"/>
      <c r="L35" s="93"/>
    </row>
    <row r="36" spans="2:12" s="90" customFormat="1" ht="18" customHeight="1">
      <c r="B36" s="126"/>
      <c r="C36" s="127"/>
      <c r="D36" s="119"/>
      <c r="E36" s="128"/>
      <c r="F36" s="121"/>
      <c r="G36" s="122"/>
      <c r="H36" s="123"/>
      <c r="I36" s="122"/>
      <c r="J36" s="129"/>
      <c r="K36" s="93"/>
      <c r="L36" s="93"/>
    </row>
    <row r="37" spans="2:12" s="90" customFormat="1" ht="18" customHeight="1">
      <c r="B37" s="117"/>
      <c r="C37" s="118"/>
      <c r="D37" s="119"/>
      <c r="E37" s="125"/>
      <c r="F37" s="121"/>
      <c r="G37" s="122"/>
      <c r="H37" s="123"/>
      <c r="I37" s="122"/>
      <c r="J37" s="124"/>
      <c r="K37" s="93"/>
      <c r="L37" s="93"/>
    </row>
    <row r="38" spans="2:12" s="90" customFormat="1" ht="18" customHeight="1">
      <c r="B38" s="126"/>
      <c r="C38" s="127"/>
      <c r="D38" s="119"/>
      <c r="E38" s="128"/>
      <c r="F38" s="121"/>
      <c r="G38" s="122"/>
      <c r="H38" s="123"/>
      <c r="I38" s="122"/>
      <c r="J38" s="129"/>
      <c r="K38" s="93"/>
      <c r="L38" s="93"/>
    </row>
    <row r="39" spans="2:12" s="90" customFormat="1" ht="18" customHeight="1">
      <c r="B39" s="126"/>
      <c r="C39" s="127"/>
      <c r="D39" s="121"/>
      <c r="E39" s="128"/>
      <c r="F39" s="121"/>
      <c r="G39" s="122"/>
      <c r="H39" s="123"/>
      <c r="I39" s="122"/>
      <c r="J39" s="129"/>
      <c r="K39" s="93"/>
      <c r="L39" s="93"/>
    </row>
    <row r="40" spans="2:12" s="90" customFormat="1" ht="18" customHeight="1">
      <c r="B40" s="126"/>
      <c r="C40" s="127"/>
      <c r="D40" s="121"/>
      <c r="E40" s="128"/>
      <c r="F40" s="121"/>
      <c r="G40" s="122"/>
      <c r="H40" s="123"/>
      <c r="I40" s="122"/>
      <c r="J40" s="129"/>
      <c r="K40" s="93"/>
      <c r="L40" s="93"/>
    </row>
    <row r="41" spans="2:12" s="90" customFormat="1" ht="18" customHeight="1">
      <c r="B41" s="126"/>
      <c r="C41" s="127"/>
      <c r="D41" s="119"/>
      <c r="E41" s="128"/>
      <c r="F41" s="121"/>
      <c r="G41" s="122"/>
      <c r="H41" s="123"/>
      <c r="I41" s="122"/>
      <c r="J41" s="129"/>
      <c r="K41" s="93"/>
      <c r="L41" s="93"/>
    </row>
    <row r="42" spans="2:12" s="90" customFormat="1" ht="18" customHeight="1">
      <c r="B42" s="126"/>
      <c r="C42" s="127"/>
      <c r="D42" s="121"/>
      <c r="E42" s="128"/>
      <c r="F42" s="121"/>
      <c r="G42" s="122"/>
      <c r="H42" s="123"/>
      <c r="I42" s="122"/>
      <c r="J42" s="129"/>
      <c r="K42" s="93"/>
      <c r="L42" s="93"/>
    </row>
    <row r="43" spans="2:12" s="90" customFormat="1" ht="18" customHeight="1">
      <c r="B43" s="117"/>
      <c r="C43" s="118"/>
      <c r="D43" s="119"/>
      <c r="E43" s="125"/>
      <c r="F43" s="121"/>
      <c r="G43" s="122"/>
      <c r="H43" s="123"/>
      <c r="I43" s="122"/>
      <c r="J43" s="124"/>
      <c r="K43" s="93"/>
      <c r="L43" s="93"/>
    </row>
    <row r="44" spans="2:12" s="90" customFormat="1" ht="18" customHeight="1">
      <c r="B44" s="117"/>
      <c r="C44" s="118"/>
      <c r="D44" s="119"/>
      <c r="E44" s="125"/>
      <c r="F44" s="121"/>
      <c r="G44" s="122"/>
      <c r="H44" s="123"/>
      <c r="I44" s="122"/>
      <c r="J44" s="124"/>
      <c r="K44" s="93"/>
      <c r="L44" s="93"/>
    </row>
    <row r="45" spans="2:12" s="90" customFormat="1" ht="18" customHeight="1">
      <c r="B45" s="126"/>
      <c r="C45" s="127"/>
      <c r="D45" s="119"/>
      <c r="E45" s="128"/>
      <c r="F45" s="121"/>
      <c r="G45" s="122"/>
      <c r="H45" s="123"/>
      <c r="I45" s="122"/>
      <c r="J45" s="129"/>
      <c r="K45" s="93"/>
      <c r="L45" s="93"/>
    </row>
    <row r="46" spans="2:12" s="90" customFormat="1" ht="18" customHeight="1">
      <c r="B46" s="126"/>
      <c r="C46" s="127"/>
      <c r="D46" s="119"/>
      <c r="E46" s="128"/>
      <c r="F46" s="121"/>
      <c r="G46" s="122"/>
      <c r="H46" s="123"/>
      <c r="I46" s="122"/>
      <c r="J46" s="129"/>
      <c r="K46" s="93"/>
      <c r="L46" s="93"/>
    </row>
    <row r="47" spans="2:12" s="90" customFormat="1" ht="18" customHeight="1">
      <c r="B47" s="130"/>
      <c r="C47" s="131"/>
      <c r="D47" s="132"/>
      <c r="E47" s="120"/>
      <c r="F47" s="121"/>
      <c r="G47" s="122"/>
      <c r="H47" s="123"/>
      <c r="I47" s="122"/>
      <c r="J47" s="129"/>
      <c r="K47" s="93"/>
      <c r="L47" s="93"/>
    </row>
    <row r="48" spans="2:12" s="90" customFormat="1" ht="18" customHeight="1">
      <c r="B48" s="130"/>
      <c r="C48" s="133"/>
      <c r="D48" s="132"/>
      <c r="E48" s="134"/>
      <c r="F48" s="121"/>
      <c r="G48" s="132"/>
      <c r="H48" s="123"/>
      <c r="I48" s="122"/>
      <c r="J48" s="135"/>
      <c r="K48" s="93"/>
      <c r="L48" s="93"/>
    </row>
    <row r="49" spans="2:12" s="90" customFormat="1" ht="18" customHeight="1">
      <c r="B49" s="126"/>
      <c r="C49" s="136"/>
      <c r="D49" s="119"/>
      <c r="E49" s="137"/>
      <c r="F49" s="121"/>
      <c r="G49" s="122"/>
      <c r="H49" s="123"/>
      <c r="I49" s="122"/>
      <c r="J49" s="129"/>
      <c r="K49" s="93"/>
      <c r="L49" s="93"/>
    </row>
    <row r="50" spans="2:12" s="90" customFormat="1" ht="18" customHeight="1">
      <c r="B50" s="126"/>
      <c r="C50" s="127"/>
      <c r="D50" s="119"/>
      <c r="E50" s="128"/>
      <c r="F50" s="121"/>
      <c r="G50" s="122"/>
      <c r="H50" s="123"/>
      <c r="I50" s="122"/>
      <c r="J50" s="129"/>
      <c r="K50" s="93"/>
      <c r="L50" s="93"/>
    </row>
    <row r="51" spans="2:12" s="90" customFormat="1" ht="18" customHeight="1">
      <c r="B51" s="117"/>
      <c r="C51" s="118"/>
      <c r="D51" s="119"/>
      <c r="E51" s="125"/>
      <c r="F51" s="121"/>
      <c r="G51" s="122"/>
      <c r="H51" s="123"/>
      <c r="I51" s="122"/>
      <c r="J51" s="124"/>
      <c r="K51" s="93"/>
      <c r="L51" s="93"/>
    </row>
    <row r="52" spans="2:12" s="90" customFormat="1" ht="18" customHeight="1">
      <c r="B52" s="126"/>
      <c r="C52" s="127"/>
      <c r="D52" s="119"/>
      <c r="E52" s="128"/>
      <c r="F52" s="121"/>
      <c r="G52" s="122"/>
      <c r="H52" s="123"/>
      <c r="I52" s="122"/>
      <c r="J52" s="129"/>
      <c r="K52" s="93"/>
      <c r="L52" s="93"/>
    </row>
    <row r="53" spans="2:12" s="90" customFormat="1" ht="18" customHeight="1">
      <c r="B53" s="126"/>
      <c r="C53" s="127"/>
      <c r="D53" s="119"/>
      <c r="E53" s="128"/>
      <c r="F53" s="121"/>
      <c r="G53" s="122"/>
      <c r="H53" s="123"/>
      <c r="I53" s="122"/>
      <c r="J53" s="129"/>
      <c r="K53" s="93"/>
      <c r="L53" s="93"/>
    </row>
    <row r="54" spans="2:12" s="90" customFormat="1" ht="18" customHeight="1">
      <c r="B54" s="117"/>
      <c r="C54" s="118"/>
      <c r="D54" s="119"/>
      <c r="E54" s="125"/>
      <c r="F54" s="121"/>
      <c r="G54" s="122"/>
      <c r="H54" s="123"/>
      <c r="I54" s="122"/>
      <c r="J54" s="124"/>
      <c r="K54" s="93"/>
      <c r="L54" s="93"/>
    </row>
    <row r="55" spans="2:12" s="90" customFormat="1" ht="18" customHeight="1">
      <c r="B55" s="117"/>
      <c r="C55" s="118"/>
      <c r="D55" s="119"/>
      <c r="E55" s="125"/>
      <c r="F55" s="121"/>
      <c r="G55" s="122"/>
      <c r="H55" s="123"/>
      <c r="I55" s="122"/>
      <c r="J55" s="124"/>
      <c r="K55" s="93"/>
      <c r="L55" s="93"/>
    </row>
    <row r="56" spans="2:12" s="90" customFormat="1" ht="18" customHeight="1">
      <c r="B56" s="117"/>
      <c r="C56" s="118"/>
      <c r="D56" s="119"/>
      <c r="E56" s="125"/>
      <c r="F56" s="121"/>
      <c r="G56" s="122"/>
      <c r="H56" s="123"/>
      <c r="I56" s="122"/>
      <c r="J56" s="124"/>
      <c r="K56" s="93"/>
      <c r="L56" s="93"/>
    </row>
    <row r="57" spans="2:12" s="90" customFormat="1" ht="18" customHeight="1">
      <c r="B57" s="117"/>
      <c r="C57" s="118"/>
      <c r="D57" s="119"/>
      <c r="E57" s="120"/>
      <c r="F57" s="121"/>
      <c r="G57" s="122"/>
      <c r="H57" s="123"/>
      <c r="I57" s="122"/>
      <c r="J57" s="124"/>
      <c r="K57" s="93"/>
      <c r="L57" s="93"/>
    </row>
    <row r="58" spans="2:12" s="90" customFormat="1" ht="18" customHeight="1">
      <c r="B58" s="130"/>
      <c r="C58" s="131"/>
      <c r="D58" s="119"/>
      <c r="E58" s="120"/>
      <c r="F58" s="121"/>
      <c r="G58" s="122"/>
      <c r="H58" s="123"/>
      <c r="I58" s="122"/>
      <c r="J58" s="135"/>
      <c r="K58" s="93"/>
      <c r="L58" s="93"/>
    </row>
    <row r="59" spans="2:12" s="90" customFormat="1" ht="18" customHeight="1">
      <c r="B59" s="130"/>
      <c r="C59" s="131"/>
      <c r="D59" s="132"/>
      <c r="E59" s="120"/>
      <c r="F59" s="121"/>
      <c r="G59" s="122"/>
      <c r="H59" s="123"/>
      <c r="I59" s="122"/>
      <c r="J59" s="135"/>
      <c r="K59" s="93"/>
      <c r="L59" s="93"/>
    </row>
    <row r="60" spans="2:12" s="90" customFormat="1" ht="18" customHeight="1">
      <c r="B60" s="130"/>
      <c r="C60" s="131"/>
      <c r="D60" s="132"/>
      <c r="E60" s="120"/>
      <c r="F60" s="121"/>
      <c r="G60" s="122"/>
      <c r="H60" s="123"/>
      <c r="I60" s="122"/>
      <c r="J60" s="135"/>
      <c r="K60" s="93"/>
      <c r="L60" s="93"/>
    </row>
    <row r="61" spans="2:12" s="90" customFormat="1" ht="18" customHeight="1">
      <c r="B61" s="117"/>
      <c r="C61" s="118"/>
      <c r="D61" s="119"/>
      <c r="E61" s="125"/>
      <c r="F61" s="121"/>
      <c r="G61" s="122"/>
      <c r="H61" s="123"/>
      <c r="I61" s="122"/>
      <c r="J61" s="124"/>
      <c r="K61" s="93"/>
      <c r="L61" s="93"/>
    </row>
    <row r="62" spans="2:12" s="90" customFormat="1" ht="18" customHeight="1">
      <c r="B62" s="130"/>
      <c r="C62" s="131"/>
      <c r="D62" s="132"/>
      <c r="E62" s="120"/>
      <c r="F62" s="121"/>
      <c r="G62" s="122"/>
      <c r="H62" s="123"/>
      <c r="I62" s="122"/>
      <c r="J62" s="135"/>
      <c r="K62" s="93"/>
      <c r="L62" s="93"/>
    </row>
    <row r="63" spans="2:12" s="90" customFormat="1" ht="18" customHeight="1">
      <c r="B63" s="130"/>
      <c r="C63" s="131"/>
      <c r="D63" s="119"/>
      <c r="E63" s="120"/>
      <c r="F63" s="121"/>
      <c r="G63" s="122"/>
      <c r="H63" s="123"/>
      <c r="I63" s="122"/>
      <c r="J63" s="135"/>
      <c r="K63" s="93"/>
      <c r="L63" s="93"/>
    </row>
    <row r="64" spans="2:12" s="90" customFormat="1" ht="18" customHeight="1">
      <c r="B64" s="130"/>
      <c r="C64" s="131"/>
      <c r="D64" s="119"/>
      <c r="E64" s="120"/>
      <c r="F64" s="121"/>
      <c r="G64" s="122"/>
      <c r="H64" s="123"/>
      <c r="I64" s="122"/>
      <c r="J64" s="135"/>
      <c r="K64" s="93"/>
      <c r="L64" s="93"/>
    </row>
    <row r="65" spans="2:12" s="90" customFormat="1" ht="18" customHeight="1">
      <c r="B65" s="130"/>
      <c r="C65" s="131"/>
      <c r="D65" s="132"/>
      <c r="E65" s="120"/>
      <c r="F65" s="121"/>
      <c r="G65" s="122"/>
      <c r="H65" s="123"/>
      <c r="I65" s="122"/>
      <c r="J65" s="135"/>
      <c r="K65" s="93"/>
      <c r="L65" s="93"/>
    </row>
    <row r="66" spans="2:12" s="90" customFormat="1" ht="18" customHeight="1">
      <c r="B66" s="117"/>
      <c r="C66" s="118"/>
      <c r="D66" s="119"/>
      <c r="E66" s="125"/>
      <c r="F66" s="121"/>
      <c r="G66" s="122"/>
      <c r="H66" s="123"/>
      <c r="I66" s="122"/>
      <c r="J66" s="124"/>
      <c r="K66" s="93"/>
      <c r="L66" s="93"/>
    </row>
    <row r="67" spans="2:12" s="90" customFormat="1" ht="18" customHeight="1">
      <c r="B67" s="130"/>
      <c r="C67" s="131"/>
      <c r="D67" s="132"/>
      <c r="E67" s="120"/>
      <c r="F67" s="121"/>
      <c r="G67" s="122"/>
      <c r="H67" s="123"/>
      <c r="I67" s="122"/>
      <c r="J67" s="135"/>
      <c r="K67" s="93"/>
      <c r="L67" s="93"/>
    </row>
    <row r="68" spans="2:12" s="90" customFormat="1" ht="18" customHeight="1">
      <c r="B68" s="117"/>
      <c r="C68" s="118"/>
      <c r="D68" s="119"/>
      <c r="E68" s="125"/>
      <c r="F68" s="121"/>
      <c r="G68" s="122"/>
      <c r="H68" s="123"/>
      <c r="I68" s="122"/>
      <c r="J68" s="124"/>
      <c r="K68" s="93"/>
      <c r="L68" s="93"/>
    </row>
    <row r="69" spans="2:12" s="90" customFormat="1" ht="18" customHeight="1">
      <c r="B69" s="130"/>
      <c r="C69" s="133"/>
      <c r="D69" s="132"/>
      <c r="E69" s="134"/>
      <c r="F69" s="121"/>
      <c r="G69" s="122"/>
      <c r="H69" s="123"/>
      <c r="I69" s="122"/>
      <c r="J69" s="135"/>
      <c r="K69" s="93"/>
      <c r="L69" s="93"/>
    </row>
    <row r="70" spans="2:12" s="90" customFormat="1" ht="18" customHeight="1">
      <c r="B70" s="130"/>
      <c r="C70" s="133"/>
      <c r="D70" s="132"/>
      <c r="E70" s="134"/>
      <c r="F70" s="121"/>
      <c r="G70" s="122"/>
      <c r="H70" s="123"/>
      <c r="I70" s="122"/>
      <c r="J70" s="135"/>
      <c r="K70" s="93"/>
      <c r="L70" s="93"/>
    </row>
    <row r="71" spans="2:12" s="90" customFormat="1" ht="18" customHeight="1">
      <c r="B71" s="117"/>
      <c r="C71" s="118"/>
      <c r="D71" s="119"/>
      <c r="E71" s="125"/>
      <c r="F71" s="121"/>
      <c r="G71" s="122"/>
      <c r="H71" s="123"/>
      <c r="I71" s="122"/>
      <c r="J71" s="124"/>
      <c r="K71" s="93"/>
      <c r="L71" s="93"/>
    </row>
    <row r="72" spans="2:12" s="90" customFormat="1" ht="18" customHeight="1">
      <c r="B72" s="130"/>
      <c r="C72" s="131"/>
      <c r="D72" s="132"/>
      <c r="E72" s="120"/>
      <c r="F72" s="121"/>
      <c r="G72" s="122"/>
      <c r="H72" s="123"/>
      <c r="I72" s="122"/>
      <c r="J72" s="135"/>
      <c r="K72" s="93"/>
      <c r="L72" s="93"/>
    </row>
    <row r="73" spans="2:12" s="90" customFormat="1" ht="18" customHeight="1">
      <c r="B73" s="130"/>
      <c r="C73" s="131"/>
      <c r="D73" s="121"/>
      <c r="E73" s="120"/>
      <c r="F73" s="121"/>
      <c r="G73" s="122"/>
      <c r="H73" s="123"/>
      <c r="I73" s="122"/>
      <c r="J73" s="135"/>
      <c r="K73" s="93"/>
      <c r="L73" s="93"/>
    </row>
    <row r="74" spans="2:12" s="90" customFormat="1" ht="18" customHeight="1">
      <c r="B74" s="117"/>
      <c r="C74" s="118"/>
      <c r="D74" s="119"/>
      <c r="E74" s="120"/>
      <c r="F74" s="121"/>
      <c r="G74" s="122"/>
      <c r="H74" s="123"/>
      <c r="I74" s="122"/>
      <c r="J74" s="124"/>
      <c r="K74" s="93"/>
      <c r="L74" s="93"/>
    </row>
    <row r="75" spans="2:12" s="90" customFormat="1" ht="18" customHeight="1">
      <c r="B75" s="117"/>
      <c r="C75" s="118"/>
      <c r="D75" s="119"/>
      <c r="E75" s="125"/>
      <c r="F75" s="121"/>
      <c r="G75" s="122"/>
      <c r="H75" s="123"/>
      <c r="I75" s="122"/>
      <c r="J75" s="124"/>
      <c r="K75" s="93"/>
      <c r="L75" s="93"/>
    </row>
    <row r="76" spans="2:12" s="90" customFormat="1" ht="18" customHeight="1">
      <c r="B76" s="117"/>
      <c r="C76" s="118"/>
      <c r="D76" s="119"/>
      <c r="E76" s="125"/>
      <c r="F76" s="121"/>
      <c r="G76" s="122"/>
      <c r="H76" s="123"/>
      <c r="I76" s="122"/>
      <c r="J76" s="124"/>
      <c r="K76" s="93"/>
      <c r="L76" s="93"/>
    </row>
    <row r="77" spans="2:12" s="90" customFormat="1" ht="18" customHeight="1">
      <c r="B77" s="117"/>
      <c r="C77" s="118"/>
      <c r="D77" s="119"/>
      <c r="E77" s="125"/>
      <c r="F77" s="121"/>
      <c r="G77" s="122"/>
      <c r="H77" s="123"/>
      <c r="I77" s="122"/>
      <c r="J77" s="124"/>
      <c r="K77" s="93"/>
      <c r="L77" s="93"/>
    </row>
    <row r="78" spans="2:12" s="90" customFormat="1" ht="18" customHeight="1">
      <c r="B78" s="130"/>
      <c r="C78" s="131"/>
      <c r="D78" s="132"/>
      <c r="E78" s="120"/>
      <c r="F78" s="121"/>
      <c r="G78" s="122"/>
      <c r="H78" s="123"/>
      <c r="I78" s="122"/>
      <c r="J78" s="135"/>
      <c r="K78" s="93"/>
      <c r="L78" s="93"/>
    </row>
    <row r="79" spans="2:12" s="90" customFormat="1" ht="18" customHeight="1">
      <c r="B79" s="130"/>
      <c r="C79" s="131"/>
      <c r="D79" s="132"/>
      <c r="E79" s="120"/>
      <c r="F79" s="121"/>
      <c r="G79" s="122"/>
      <c r="H79" s="123"/>
      <c r="I79" s="122"/>
      <c r="J79" s="135"/>
      <c r="K79" s="93"/>
      <c r="L79" s="93"/>
    </row>
    <row r="80" spans="2:12" s="90" customFormat="1" ht="18" customHeight="1">
      <c r="B80" s="130"/>
      <c r="C80" s="131"/>
      <c r="D80" s="132"/>
      <c r="E80" s="120"/>
      <c r="F80" s="121"/>
      <c r="G80" s="122"/>
      <c r="H80" s="123"/>
      <c r="I80" s="122"/>
      <c r="J80" s="135"/>
      <c r="K80" s="93"/>
      <c r="L80" s="93"/>
    </row>
    <row r="81" spans="2:12" s="90" customFormat="1" ht="18" customHeight="1">
      <c r="B81" s="126"/>
      <c r="C81" s="127"/>
      <c r="D81" s="119"/>
      <c r="E81" s="128"/>
      <c r="F81" s="121"/>
      <c r="G81" s="122"/>
      <c r="H81" s="123"/>
      <c r="I81" s="122"/>
      <c r="J81" s="129"/>
      <c r="K81" s="93"/>
      <c r="L81" s="93"/>
    </row>
    <row r="82" spans="2:12" s="90" customFormat="1" ht="18" customHeight="1">
      <c r="B82" s="130"/>
      <c r="C82" s="131"/>
      <c r="D82" s="132"/>
      <c r="E82" s="120"/>
      <c r="F82" s="121"/>
      <c r="G82" s="122"/>
      <c r="H82" s="123"/>
      <c r="I82" s="122"/>
      <c r="J82" s="135"/>
      <c r="K82" s="93"/>
      <c r="L82" s="93"/>
    </row>
    <row r="83" spans="2:12" s="90" customFormat="1" ht="18" customHeight="1">
      <c r="B83" s="130"/>
      <c r="C83" s="131"/>
      <c r="D83" s="132"/>
      <c r="E83" s="120"/>
      <c r="F83" s="121"/>
      <c r="G83" s="122"/>
      <c r="H83" s="123"/>
      <c r="I83" s="122"/>
      <c r="J83" s="135"/>
      <c r="K83" s="93"/>
      <c r="L83" s="93"/>
    </row>
    <row r="84" spans="2:12" s="90" customFormat="1" ht="18" customHeight="1">
      <c r="B84" s="130"/>
      <c r="C84" s="131"/>
      <c r="D84" s="132"/>
      <c r="E84" s="120"/>
      <c r="F84" s="121"/>
      <c r="G84" s="122"/>
      <c r="H84" s="123"/>
      <c r="I84" s="122"/>
      <c r="J84" s="135"/>
      <c r="K84" s="93"/>
      <c r="L84" s="93"/>
    </row>
    <row r="85" spans="2:12" s="90" customFormat="1" ht="18" customHeight="1">
      <c r="B85" s="126"/>
      <c r="C85" s="127"/>
      <c r="D85" s="121"/>
      <c r="E85" s="128"/>
      <c r="F85" s="121"/>
      <c r="G85" s="122"/>
      <c r="H85" s="123"/>
      <c r="I85" s="122"/>
      <c r="J85" s="129"/>
      <c r="K85" s="93"/>
      <c r="L85" s="93"/>
    </row>
    <row r="86" spans="2:12" s="90" customFormat="1" ht="18" customHeight="1">
      <c r="B86" s="130"/>
      <c r="C86" s="131"/>
      <c r="D86" s="121"/>
      <c r="E86" s="120"/>
      <c r="F86" s="121"/>
      <c r="G86" s="122"/>
      <c r="H86" s="123"/>
      <c r="I86" s="122"/>
      <c r="J86" s="135"/>
      <c r="K86" s="93"/>
      <c r="L86" s="93"/>
    </row>
    <row r="87" spans="2:12" s="90" customFormat="1" ht="18" customHeight="1">
      <c r="B87" s="117"/>
      <c r="C87" s="118"/>
      <c r="D87" s="119"/>
      <c r="E87" s="120"/>
      <c r="F87" s="121"/>
      <c r="G87" s="122"/>
      <c r="H87" s="123"/>
      <c r="I87" s="122"/>
      <c r="J87" s="124"/>
      <c r="K87" s="93"/>
      <c r="L87" s="93"/>
    </row>
    <row r="88" spans="2:12" s="90" customFormat="1" ht="18" customHeight="1">
      <c r="B88" s="130"/>
      <c r="C88" s="131"/>
      <c r="D88" s="119"/>
      <c r="E88" s="120"/>
      <c r="F88" s="121"/>
      <c r="G88" s="122"/>
      <c r="H88" s="123"/>
      <c r="I88" s="122"/>
      <c r="J88" s="135"/>
      <c r="K88" s="93"/>
      <c r="L88" s="93"/>
    </row>
    <row r="89" spans="2:12" s="90" customFormat="1" ht="18" customHeight="1">
      <c r="B89" s="117"/>
      <c r="C89" s="118"/>
      <c r="D89" s="119"/>
      <c r="E89" s="125"/>
      <c r="F89" s="121"/>
      <c r="G89" s="122"/>
      <c r="H89" s="123"/>
      <c r="I89" s="122"/>
      <c r="J89" s="124"/>
      <c r="K89" s="93"/>
      <c r="L89" s="93"/>
    </row>
    <row r="90" spans="2:12" s="90" customFormat="1" ht="18" customHeight="1">
      <c r="B90" s="130"/>
      <c r="C90" s="131"/>
      <c r="D90" s="119"/>
      <c r="E90" s="120"/>
      <c r="F90" s="121"/>
      <c r="G90" s="122"/>
      <c r="H90" s="123"/>
      <c r="I90" s="122"/>
      <c r="J90" s="135"/>
      <c r="K90" s="93"/>
      <c r="L90" s="93"/>
    </row>
    <row r="91" spans="2:12" s="90" customFormat="1" ht="18" customHeight="1">
      <c r="B91" s="130"/>
      <c r="C91" s="131"/>
      <c r="D91" s="119"/>
      <c r="E91" s="120"/>
      <c r="F91" s="121"/>
      <c r="G91" s="122"/>
      <c r="H91" s="123"/>
      <c r="I91" s="122"/>
      <c r="J91" s="135"/>
      <c r="K91" s="93"/>
      <c r="L91" s="93"/>
    </row>
    <row r="92" spans="2:12" s="90" customFormat="1" ht="18" customHeight="1">
      <c r="B92" s="126"/>
      <c r="C92" s="127"/>
      <c r="D92" s="121"/>
      <c r="E92" s="128"/>
      <c r="F92" s="121"/>
      <c r="G92" s="122"/>
      <c r="H92" s="123"/>
      <c r="I92" s="122"/>
      <c r="J92" s="129"/>
      <c r="K92" s="93"/>
      <c r="L92" s="93"/>
    </row>
    <row r="93" spans="2:12" s="90" customFormat="1" ht="18" customHeight="1">
      <c r="B93" s="126"/>
      <c r="C93" s="127"/>
      <c r="D93" s="119"/>
      <c r="E93" s="128"/>
      <c r="F93" s="121"/>
      <c r="G93" s="122"/>
      <c r="H93" s="123"/>
      <c r="I93" s="122"/>
      <c r="J93" s="129"/>
      <c r="K93" s="93"/>
      <c r="L93" s="93"/>
    </row>
    <row r="94" spans="2:12" s="90" customFormat="1" ht="18" customHeight="1">
      <c r="B94" s="130"/>
      <c r="C94" s="133"/>
      <c r="D94" s="132"/>
      <c r="E94" s="134"/>
      <c r="F94" s="121"/>
      <c r="G94" s="122"/>
      <c r="H94" s="123"/>
      <c r="I94" s="122"/>
      <c r="J94" s="135"/>
      <c r="K94" s="93"/>
      <c r="L94" s="93"/>
    </row>
    <row r="95" spans="2:12" s="90" customFormat="1" ht="18" customHeight="1">
      <c r="B95" s="126"/>
      <c r="C95" s="127"/>
      <c r="D95" s="138"/>
      <c r="E95" s="128"/>
      <c r="F95" s="121"/>
      <c r="G95" s="122"/>
      <c r="H95" s="123"/>
      <c r="I95" s="122"/>
      <c r="J95" s="129"/>
      <c r="K95" s="93"/>
      <c r="L95" s="93"/>
    </row>
    <row r="96" spans="2:12" s="90" customFormat="1" ht="18" customHeight="1">
      <c r="B96" s="139"/>
      <c r="C96" s="140"/>
      <c r="D96" s="119"/>
      <c r="E96" s="141"/>
      <c r="F96" s="142"/>
      <c r="G96" s="143"/>
      <c r="H96" s="144"/>
      <c r="I96" s="119"/>
      <c r="J96" s="145"/>
      <c r="K96" s="93"/>
      <c r="L96" s="93"/>
    </row>
    <row r="97" spans="2:13" s="90" customFormat="1" ht="18" customHeight="1">
      <c r="B97" s="139"/>
      <c r="C97" s="140"/>
      <c r="D97" s="119"/>
      <c r="E97" s="141"/>
      <c r="F97" s="142"/>
      <c r="G97" s="143"/>
      <c r="H97" s="144"/>
      <c r="I97" s="119"/>
      <c r="J97" s="145"/>
      <c r="K97" s="93"/>
      <c r="L97" s="93"/>
    </row>
    <row r="98" spans="2:13" s="90" customFormat="1" ht="18" customHeight="1">
      <c r="B98" s="139"/>
      <c r="C98" s="140"/>
      <c r="D98" s="119"/>
      <c r="E98" s="141"/>
      <c r="F98" s="142"/>
      <c r="G98" s="143"/>
      <c r="H98" s="144"/>
      <c r="I98" s="119"/>
      <c r="J98" s="145"/>
      <c r="K98" s="93"/>
      <c r="L98" s="93"/>
    </row>
    <row r="99" spans="2:13" s="90" customFormat="1" ht="18" customHeight="1">
      <c r="B99" s="139"/>
      <c r="C99" s="140"/>
      <c r="D99" s="119"/>
      <c r="E99" s="141"/>
      <c r="F99" s="142"/>
      <c r="G99" s="143"/>
      <c r="H99" s="144"/>
      <c r="I99" s="119"/>
      <c r="J99" s="145"/>
      <c r="K99" s="93"/>
      <c r="L99" s="93"/>
    </row>
    <row r="100" spans="2:13" s="90" customFormat="1" ht="18" customHeight="1">
      <c r="B100" s="139"/>
      <c r="C100" s="140"/>
      <c r="D100" s="119"/>
      <c r="E100" s="141"/>
      <c r="F100" s="142"/>
      <c r="G100" s="143"/>
      <c r="H100" s="144"/>
      <c r="I100" s="119"/>
      <c r="J100" s="145"/>
      <c r="K100" s="93"/>
      <c r="L100" s="93"/>
    </row>
    <row r="101" spans="2:13" s="90" customFormat="1" ht="18" customHeight="1">
      <c r="B101" s="139"/>
      <c r="C101" s="140"/>
      <c r="D101" s="119"/>
      <c r="E101" s="141"/>
      <c r="F101" s="142"/>
      <c r="G101" s="143"/>
      <c r="H101" s="144"/>
      <c r="I101" s="119"/>
      <c r="J101" s="145"/>
      <c r="K101" s="93"/>
      <c r="L101" s="93"/>
    </row>
    <row r="102" spans="2:13" s="90" customFormat="1" ht="18" customHeight="1">
      <c r="B102" s="139"/>
      <c r="C102" s="140"/>
      <c r="D102" s="119"/>
      <c r="E102" s="141"/>
      <c r="F102" s="142"/>
      <c r="G102" s="143"/>
      <c r="H102" s="144"/>
      <c r="I102" s="119"/>
      <c r="J102" s="145"/>
      <c r="K102" s="93"/>
      <c r="L102" s="93"/>
    </row>
    <row r="103" spans="2:13" s="90" customFormat="1" ht="18" customHeight="1">
      <c r="B103" s="139"/>
      <c r="C103" s="140"/>
      <c r="D103" s="119"/>
      <c r="E103" s="141"/>
      <c r="F103" s="142"/>
      <c r="G103" s="143"/>
      <c r="H103" s="144"/>
      <c r="I103" s="119"/>
      <c r="J103" s="145"/>
      <c r="K103" s="93"/>
      <c r="L103" s="93"/>
    </row>
    <row r="104" spans="2:13" s="90" customFormat="1" ht="18" customHeight="1">
      <c r="B104" s="139"/>
      <c r="C104" s="140"/>
      <c r="D104" s="119"/>
      <c r="E104" s="141"/>
      <c r="F104" s="142"/>
      <c r="G104" s="143"/>
      <c r="H104" s="144"/>
      <c r="I104" s="119"/>
      <c r="J104" s="145"/>
      <c r="K104" s="93"/>
      <c r="L104" s="93"/>
    </row>
    <row r="105" spans="2:13" s="90" customFormat="1" ht="18" customHeight="1">
      <c r="B105" s="139"/>
      <c r="C105" s="140"/>
      <c r="D105" s="119"/>
      <c r="E105" s="141"/>
      <c r="F105" s="142"/>
      <c r="G105" s="143"/>
      <c r="H105" s="144"/>
      <c r="I105" s="119"/>
      <c r="J105" s="145"/>
      <c r="K105" s="93"/>
      <c r="L105" s="93"/>
    </row>
    <row r="106" spans="2:13" s="90" customFormat="1" ht="18" customHeight="1">
      <c r="B106" s="139"/>
      <c r="C106" s="140"/>
      <c r="D106" s="119"/>
      <c r="E106" s="141"/>
      <c r="F106" s="142"/>
      <c r="G106" s="143"/>
      <c r="H106" s="144"/>
      <c r="I106" s="119"/>
      <c r="J106" s="145"/>
      <c r="K106" s="93"/>
      <c r="L106" s="93"/>
    </row>
    <row r="107" spans="2:13" s="90" customFormat="1" ht="18" customHeight="1">
      <c r="B107" s="139"/>
      <c r="C107" s="146"/>
      <c r="D107" s="119"/>
      <c r="E107" s="141"/>
      <c r="F107" s="142"/>
      <c r="G107" s="143"/>
      <c r="H107" s="144"/>
      <c r="I107" s="119"/>
      <c r="J107" s="145"/>
      <c r="K107" s="93"/>
      <c r="L107" s="93"/>
    </row>
    <row r="108" spans="2:13" s="90" customFormat="1" ht="18" customHeight="1">
      <c r="B108" s="139"/>
      <c r="C108" s="140"/>
      <c r="D108" s="119"/>
      <c r="E108" s="141"/>
      <c r="F108" s="142"/>
      <c r="G108" s="143"/>
      <c r="H108" s="144"/>
      <c r="I108" s="119"/>
      <c r="J108" s="145"/>
      <c r="K108" s="93"/>
      <c r="L108" s="93"/>
    </row>
    <row r="109" spans="2:13" s="90" customFormat="1" ht="18" customHeight="1">
      <c r="B109" s="139"/>
      <c r="C109" s="146"/>
      <c r="D109" s="119"/>
      <c r="E109" s="141"/>
      <c r="F109" s="142"/>
      <c r="G109" s="143"/>
      <c r="H109" s="144"/>
      <c r="I109" s="119"/>
      <c r="J109" s="145"/>
      <c r="K109" s="93"/>
      <c r="L109" s="93"/>
    </row>
    <row r="110" spans="2:13" s="90" customFormat="1" ht="18" customHeight="1">
      <c r="B110" s="147"/>
      <c r="C110" s="146"/>
      <c r="D110" s="119"/>
      <c r="E110" s="141"/>
      <c r="F110" s="148"/>
      <c r="G110" s="143"/>
      <c r="H110" s="144"/>
      <c r="I110" s="119"/>
      <c r="J110" s="145"/>
      <c r="K110" s="93"/>
      <c r="L110" s="93"/>
    </row>
    <row r="111" spans="2:13" s="90" customFormat="1" ht="18" customHeight="1">
      <c r="B111" s="139"/>
      <c r="C111" s="146"/>
      <c r="D111" s="119"/>
      <c r="E111" s="141"/>
      <c r="F111" s="119"/>
      <c r="G111" s="119"/>
      <c r="H111" s="144"/>
      <c r="I111" s="149"/>
      <c r="J111" s="145"/>
      <c r="K111" s="93"/>
      <c r="L111" s="93"/>
      <c r="M111" s="90" t="s">
        <v>21</v>
      </c>
    </row>
    <row r="112" spans="2:13" s="90" customFormat="1" ht="18" customHeight="1">
      <c r="B112" s="139"/>
      <c r="C112" s="146"/>
      <c r="D112" s="119"/>
      <c r="E112" s="141"/>
      <c r="F112" s="119"/>
      <c r="G112" s="119"/>
      <c r="H112" s="144"/>
      <c r="I112" s="149"/>
      <c r="J112" s="145"/>
      <c r="K112" s="93"/>
      <c r="L112" s="93"/>
      <c r="M112" s="90" t="s">
        <v>21</v>
      </c>
    </row>
    <row r="113" spans="2:16" s="90" customFormat="1" ht="18" customHeight="1">
      <c r="B113" s="139"/>
      <c r="C113" s="146"/>
      <c r="D113" s="119"/>
      <c r="E113" s="141"/>
      <c r="F113" s="119"/>
      <c r="G113" s="119"/>
      <c r="H113" s="144"/>
      <c r="I113" s="149"/>
      <c r="J113" s="145"/>
      <c r="K113" s="93"/>
      <c r="L113" s="93"/>
      <c r="M113" s="90" t="s">
        <v>21</v>
      </c>
    </row>
    <row r="114" spans="2:16" s="90" customFormat="1" ht="18" customHeight="1">
      <c r="B114" s="139"/>
      <c r="C114" s="146"/>
      <c r="D114" s="119"/>
      <c r="E114" s="141"/>
      <c r="F114" s="119"/>
      <c r="G114" s="119"/>
      <c r="H114" s="144"/>
      <c r="I114" s="149"/>
      <c r="J114" s="145"/>
      <c r="K114" s="93"/>
      <c r="L114" s="93"/>
      <c r="M114" s="90" t="s">
        <v>21</v>
      </c>
    </row>
    <row r="115" spans="2:16" s="90" customFormat="1" ht="18" customHeight="1">
      <c r="B115" s="139"/>
      <c r="C115" s="146"/>
      <c r="D115" s="119"/>
      <c r="E115" s="141"/>
      <c r="F115" s="119"/>
      <c r="G115" s="119"/>
      <c r="H115" s="144"/>
      <c r="I115" s="149"/>
      <c r="J115" s="145"/>
      <c r="K115" s="93"/>
      <c r="L115" s="93"/>
      <c r="M115" s="90" t="s">
        <v>21</v>
      </c>
    </row>
    <row r="116" spans="2:16" s="90" customFormat="1" ht="18" customHeight="1">
      <c r="B116" s="139"/>
      <c r="C116" s="146"/>
      <c r="D116" s="119"/>
      <c r="E116" s="141"/>
      <c r="F116" s="119"/>
      <c r="G116" s="119"/>
      <c r="H116" s="144"/>
      <c r="I116" s="149"/>
      <c r="J116" s="145"/>
      <c r="K116" s="93"/>
      <c r="L116" s="93"/>
      <c r="M116" s="90" t="s">
        <v>21</v>
      </c>
    </row>
    <row r="117" spans="2:16" s="90" customFormat="1" ht="18" customHeight="1">
      <c r="B117" s="139"/>
      <c r="C117" s="146"/>
      <c r="D117" s="119"/>
      <c r="E117" s="141"/>
      <c r="F117" s="119"/>
      <c r="G117" s="119"/>
      <c r="H117" s="144"/>
      <c r="I117" s="149"/>
      <c r="J117" s="145"/>
      <c r="K117" s="93"/>
      <c r="L117" s="93"/>
      <c r="M117" s="90" t="s">
        <v>21</v>
      </c>
      <c r="P117" s="90" t="s">
        <v>21</v>
      </c>
    </row>
    <row r="118" spans="2:16" s="90" customFormat="1" ht="18" customHeight="1">
      <c r="B118" s="139"/>
      <c r="C118" s="146"/>
      <c r="D118" s="119"/>
      <c r="E118" s="141"/>
      <c r="F118" s="119"/>
      <c r="G118" s="119"/>
      <c r="H118" s="144"/>
      <c r="I118" s="149"/>
      <c r="J118" s="145"/>
      <c r="K118" s="93"/>
      <c r="L118" s="93"/>
      <c r="M118" s="90" t="s">
        <v>21</v>
      </c>
    </row>
    <row r="119" spans="2:16" s="90" customFormat="1" ht="18" customHeight="1">
      <c r="B119" s="139"/>
      <c r="C119" s="146"/>
      <c r="D119" s="119"/>
      <c r="E119" s="141"/>
      <c r="F119" s="119"/>
      <c r="G119" s="119"/>
      <c r="H119" s="144"/>
      <c r="I119" s="149"/>
      <c r="J119" s="145"/>
      <c r="K119" s="93"/>
      <c r="L119" s="93"/>
      <c r="M119" s="90" t="s">
        <v>21</v>
      </c>
    </row>
    <row r="120" spans="2:16" s="90" customFormat="1" ht="18" customHeight="1">
      <c r="B120" s="139"/>
      <c r="C120" s="146"/>
      <c r="D120" s="119"/>
      <c r="E120" s="141"/>
      <c r="F120" s="119"/>
      <c r="G120" s="119"/>
      <c r="H120" s="144"/>
      <c r="I120" s="149"/>
      <c r="J120" s="145"/>
      <c r="K120" s="93"/>
      <c r="L120" s="93"/>
      <c r="M120" s="90" t="s">
        <v>21</v>
      </c>
    </row>
    <row r="121" spans="2:16" s="90" customFormat="1" ht="18" customHeight="1">
      <c r="B121" s="139"/>
      <c r="C121" s="146"/>
      <c r="D121" s="119"/>
      <c r="E121" s="141"/>
      <c r="F121" s="119"/>
      <c r="G121" s="119"/>
      <c r="H121" s="144"/>
      <c r="I121" s="149"/>
      <c r="J121" s="145"/>
      <c r="K121" s="93"/>
      <c r="L121" s="93"/>
      <c r="M121" s="90" t="s">
        <v>21</v>
      </c>
    </row>
    <row r="122" spans="2:16" s="90" customFormat="1" ht="18" customHeight="1">
      <c r="B122" s="139"/>
      <c r="C122" s="146"/>
      <c r="D122" s="119"/>
      <c r="E122" s="141"/>
      <c r="F122" s="119"/>
      <c r="G122" s="119"/>
      <c r="H122" s="144"/>
      <c r="I122" s="119"/>
      <c r="J122" s="150"/>
      <c r="K122" s="93"/>
      <c r="L122" s="93"/>
    </row>
    <row r="123" spans="2:16" s="90" customFormat="1" ht="18" customHeight="1">
      <c r="B123" s="139"/>
      <c r="C123" s="146"/>
      <c r="D123" s="119"/>
      <c r="E123" s="141"/>
      <c r="F123" s="119"/>
      <c r="G123" s="119"/>
      <c r="H123" s="144"/>
      <c r="I123" s="119"/>
      <c r="J123" s="150"/>
      <c r="K123" s="93"/>
      <c r="L123" s="93"/>
    </row>
    <row r="124" spans="2:16" s="90" customFormat="1" ht="18" customHeight="1">
      <c r="B124" s="139"/>
      <c r="C124" s="146"/>
      <c r="D124" s="119"/>
      <c r="E124" s="141"/>
      <c r="F124" s="119"/>
      <c r="G124" s="119"/>
      <c r="H124" s="144"/>
      <c r="I124" s="119"/>
      <c r="J124" s="150"/>
      <c r="K124" s="93"/>
      <c r="L124" s="93"/>
    </row>
    <row r="125" spans="2:16" s="90" customFormat="1" ht="18" customHeight="1">
      <c r="B125" s="139"/>
      <c r="C125" s="146"/>
      <c r="D125" s="119"/>
      <c r="E125" s="141"/>
      <c r="F125" s="119"/>
      <c r="G125" s="119"/>
      <c r="H125" s="144"/>
      <c r="I125" s="119"/>
      <c r="J125" s="150"/>
      <c r="K125" s="93"/>
      <c r="L125" s="93"/>
    </row>
    <row r="126" spans="2:16" s="90" customFormat="1" ht="18" customHeight="1">
      <c r="B126" s="139"/>
      <c r="C126" s="146"/>
      <c r="D126" s="119"/>
      <c r="E126" s="141"/>
      <c r="F126" s="119"/>
      <c r="G126" s="119"/>
      <c r="H126" s="144"/>
      <c r="I126" s="119"/>
      <c r="J126" s="150"/>
      <c r="K126" s="93"/>
      <c r="L126" s="93"/>
    </row>
    <row r="127" spans="2:16" s="90" customFormat="1" ht="18" customHeight="1">
      <c r="B127" s="139"/>
      <c r="C127" s="146"/>
      <c r="D127" s="119"/>
      <c r="E127" s="141"/>
      <c r="F127" s="119"/>
      <c r="G127" s="119"/>
      <c r="H127" s="144"/>
      <c r="I127" s="119"/>
      <c r="J127" s="150"/>
      <c r="K127" s="93"/>
      <c r="L127" s="93"/>
    </row>
    <row r="128" spans="2:16" s="90" customFormat="1" ht="18" customHeight="1">
      <c r="B128" s="139"/>
      <c r="C128" s="146"/>
      <c r="D128" s="119"/>
      <c r="E128" s="141"/>
      <c r="F128" s="119"/>
      <c r="G128" s="119"/>
      <c r="H128" s="144"/>
      <c r="I128" s="119"/>
      <c r="J128" s="150"/>
      <c r="K128" s="93"/>
      <c r="L128" s="93"/>
    </row>
    <row r="129" spans="2:12" s="90" customFormat="1" ht="18" customHeight="1">
      <c r="B129" s="139"/>
      <c r="C129" s="146"/>
      <c r="D129" s="119"/>
      <c r="E129" s="141"/>
      <c r="F129" s="119"/>
      <c r="G129" s="119"/>
      <c r="H129" s="144"/>
      <c r="I129" s="119"/>
      <c r="J129" s="150"/>
      <c r="K129" s="93"/>
      <c r="L129" s="93"/>
    </row>
    <row r="130" spans="2:12" s="90" customFormat="1" ht="18" customHeight="1">
      <c r="B130" s="139"/>
      <c r="C130" s="146"/>
      <c r="D130" s="119"/>
      <c r="E130" s="141"/>
      <c r="F130" s="119"/>
      <c r="G130" s="119"/>
      <c r="H130" s="144"/>
      <c r="I130" s="119"/>
      <c r="J130" s="150"/>
      <c r="K130" s="93"/>
      <c r="L130" s="93"/>
    </row>
    <row r="131" spans="2:12" s="90" customFormat="1" ht="18" customHeight="1">
      <c r="B131" s="139"/>
      <c r="C131" s="146"/>
      <c r="D131" s="119"/>
      <c r="E131" s="141"/>
      <c r="F131" s="119"/>
      <c r="G131" s="119"/>
      <c r="H131" s="144"/>
      <c r="I131" s="119"/>
      <c r="J131" s="150"/>
      <c r="K131" s="93"/>
      <c r="L131" s="93"/>
    </row>
    <row r="132" spans="2:12" s="90" customFormat="1" ht="18" customHeight="1">
      <c r="B132" s="139"/>
      <c r="C132" s="146"/>
      <c r="D132" s="119"/>
      <c r="E132" s="141"/>
      <c r="F132" s="119"/>
      <c r="G132" s="119"/>
      <c r="H132" s="144"/>
      <c r="I132" s="119"/>
      <c r="J132" s="150"/>
      <c r="K132" s="93"/>
      <c r="L132" s="93"/>
    </row>
    <row r="133" spans="2:12" s="90" customFormat="1" ht="18" customHeight="1">
      <c r="B133" s="139"/>
      <c r="C133" s="146"/>
      <c r="D133" s="119"/>
      <c r="E133" s="141"/>
      <c r="F133" s="119"/>
      <c r="G133" s="119"/>
      <c r="H133" s="144"/>
      <c r="I133" s="119"/>
      <c r="J133" s="150"/>
      <c r="K133" s="93"/>
      <c r="L133" s="93"/>
    </row>
    <row r="134" spans="2:12" s="90" customFormat="1" ht="18" customHeight="1">
      <c r="B134" s="139"/>
      <c r="C134" s="146"/>
      <c r="D134" s="119"/>
      <c r="E134" s="141"/>
      <c r="F134" s="119"/>
      <c r="G134" s="119"/>
      <c r="H134" s="144"/>
      <c r="I134" s="119"/>
      <c r="J134" s="150"/>
      <c r="K134" s="93"/>
      <c r="L134" s="93"/>
    </row>
    <row r="135" spans="2:12" s="90" customFormat="1" ht="18" customHeight="1">
      <c r="B135" s="139"/>
      <c r="C135" s="146"/>
      <c r="D135" s="119"/>
      <c r="E135" s="141"/>
      <c r="F135" s="119"/>
      <c r="G135" s="119"/>
      <c r="H135" s="144"/>
      <c r="I135" s="119"/>
      <c r="J135" s="150"/>
      <c r="K135" s="93"/>
      <c r="L135" s="93"/>
    </row>
    <row r="136" spans="2:12" s="90" customFormat="1" ht="18" customHeight="1">
      <c r="B136" s="139"/>
      <c r="C136" s="146"/>
      <c r="D136" s="119"/>
      <c r="E136" s="141"/>
      <c r="F136" s="119"/>
      <c r="G136" s="119"/>
      <c r="H136" s="144"/>
      <c r="I136" s="119"/>
      <c r="J136" s="150"/>
      <c r="K136" s="93"/>
      <c r="L136" s="93"/>
    </row>
    <row r="137" spans="2:12" s="90" customFormat="1" ht="18" customHeight="1">
      <c r="B137" s="139"/>
      <c r="C137" s="146"/>
      <c r="D137" s="119"/>
      <c r="E137" s="141"/>
      <c r="F137" s="119"/>
      <c r="G137" s="119"/>
      <c r="H137" s="144"/>
      <c r="I137" s="119"/>
      <c r="J137" s="150"/>
      <c r="K137" s="93"/>
      <c r="L137" s="93"/>
    </row>
    <row r="138" spans="2:12" s="90" customFormat="1" ht="18" customHeight="1">
      <c r="B138" s="139"/>
      <c r="C138" s="146"/>
      <c r="D138" s="119"/>
      <c r="E138" s="141"/>
      <c r="F138" s="119"/>
      <c r="G138" s="119"/>
      <c r="H138" s="144"/>
      <c r="I138" s="119"/>
      <c r="J138" s="150"/>
      <c r="K138" s="93"/>
      <c r="L138" s="93"/>
    </row>
    <row r="139" spans="2:12" s="90" customFormat="1" ht="18" customHeight="1">
      <c r="B139" s="139"/>
      <c r="C139" s="146"/>
      <c r="D139" s="119"/>
      <c r="E139" s="141"/>
      <c r="F139" s="119"/>
      <c r="G139" s="119"/>
      <c r="H139" s="144"/>
      <c r="I139" s="119"/>
      <c r="J139" s="150"/>
      <c r="K139" s="93"/>
      <c r="L139" s="93"/>
    </row>
    <row r="140" spans="2:12" s="90" customFormat="1" ht="18" customHeight="1">
      <c r="B140" s="139"/>
      <c r="C140" s="146"/>
      <c r="D140" s="119"/>
      <c r="E140" s="141"/>
      <c r="F140" s="119"/>
      <c r="G140" s="119"/>
      <c r="H140" s="144"/>
      <c r="I140" s="119"/>
      <c r="J140" s="150"/>
      <c r="K140" s="93"/>
      <c r="L140" s="93"/>
    </row>
    <row r="141" spans="2:12" s="90" customFormat="1" ht="18" customHeight="1">
      <c r="B141" s="139"/>
      <c r="C141" s="146"/>
      <c r="D141" s="119"/>
      <c r="E141" s="141"/>
      <c r="F141" s="119"/>
      <c r="G141" s="119"/>
      <c r="H141" s="144"/>
      <c r="I141" s="119"/>
      <c r="J141" s="150"/>
      <c r="K141" s="93"/>
      <c r="L141" s="93"/>
    </row>
    <row r="142" spans="2:12" s="90" customFormat="1" ht="18" customHeight="1">
      <c r="B142" s="139"/>
      <c r="C142" s="146"/>
      <c r="D142" s="119"/>
      <c r="E142" s="141"/>
      <c r="F142" s="119"/>
      <c r="G142" s="119"/>
      <c r="H142" s="144"/>
      <c r="I142" s="119"/>
      <c r="J142" s="150"/>
      <c r="K142" s="93"/>
      <c r="L142" s="93"/>
    </row>
    <row r="143" spans="2:12" s="90" customFormat="1" ht="18" customHeight="1">
      <c r="B143" s="139"/>
      <c r="C143" s="146"/>
      <c r="D143" s="119"/>
      <c r="E143" s="141"/>
      <c r="F143" s="119"/>
      <c r="G143" s="119"/>
      <c r="H143" s="144"/>
      <c r="I143" s="119"/>
      <c r="J143" s="150"/>
      <c r="K143" s="93"/>
      <c r="L143" s="93"/>
    </row>
    <row r="144" spans="2:12" s="90" customFormat="1" ht="18" customHeight="1">
      <c r="B144" s="139"/>
      <c r="C144" s="146"/>
      <c r="D144" s="119"/>
      <c r="E144" s="141"/>
      <c r="F144" s="119"/>
      <c r="G144" s="119"/>
      <c r="H144" s="144"/>
      <c r="I144" s="119"/>
      <c r="J144" s="150"/>
      <c r="K144" s="93"/>
      <c r="L144" s="93"/>
    </row>
    <row r="145" spans="2:12" s="90" customFormat="1" ht="18" customHeight="1">
      <c r="B145" s="139"/>
      <c r="C145" s="146"/>
      <c r="D145" s="119"/>
      <c r="E145" s="141"/>
      <c r="F145" s="119"/>
      <c r="G145" s="119"/>
      <c r="H145" s="144"/>
      <c r="I145" s="119"/>
      <c r="J145" s="150"/>
      <c r="K145" s="93"/>
      <c r="L145" s="93"/>
    </row>
    <row r="146" spans="2:12" s="90" customFormat="1" ht="18" customHeight="1">
      <c r="B146" s="139"/>
      <c r="C146" s="146"/>
      <c r="D146" s="119"/>
      <c r="E146" s="141"/>
      <c r="F146" s="119"/>
      <c r="G146" s="119"/>
      <c r="H146" s="144"/>
      <c r="I146" s="119"/>
      <c r="J146" s="150"/>
      <c r="K146" s="93"/>
      <c r="L146" s="93"/>
    </row>
    <row r="147" spans="2:12" s="90" customFormat="1" ht="18" customHeight="1">
      <c r="B147" s="139"/>
      <c r="C147" s="146"/>
      <c r="D147" s="119"/>
      <c r="E147" s="141"/>
      <c r="F147" s="119"/>
      <c r="G147" s="119"/>
      <c r="H147" s="144"/>
      <c r="I147" s="119"/>
      <c r="J147" s="150"/>
      <c r="K147" s="93"/>
      <c r="L147" s="93"/>
    </row>
    <row r="148" spans="2:12" s="90" customFormat="1" ht="18" customHeight="1">
      <c r="B148" s="139"/>
      <c r="C148" s="146"/>
      <c r="D148" s="119"/>
      <c r="E148" s="141"/>
      <c r="F148" s="119"/>
      <c r="G148" s="119"/>
      <c r="H148" s="144"/>
      <c r="I148" s="119"/>
      <c r="J148" s="150"/>
      <c r="K148" s="93"/>
      <c r="L148" s="93"/>
    </row>
    <row r="149" spans="2:12" s="90" customFormat="1" ht="18" customHeight="1">
      <c r="B149" s="139"/>
      <c r="C149" s="146"/>
      <c r="D149" s="119"/>
      <c r="E149" s="141"/>
      <c r="F149" s="119"/>
      <c r="G149" s="119"/>
      <c r="H149" s="144"/>
      <c r="I149" s="119"/>
      <c r="J149" s="150"/>
      <c r="K149" s="93"/>
      <c r="L149" s="93"/>
    </row>
    <row r="150" spans="2:12" s="90" customFormat="1" ht="18" customHeight="1">
      <c r="B150" s="139"/>
      <c r="C150" s="146"/>
      <c r="D150" s="119"/>
      <c r="E150" s="141"/>
      <c r="F150" s="119"/>
      <c r="G150" s="119"/>
      <c r="H150" s="144"/>
      <c r="I150" s="119"/>
      <c r="J150" s="150"/>
      <c r="K150" s="93"/>
      <c r="L150" s="93"/>
    </row>
    <row r="151" spans="2:12" s="90" customFormat="1" ht="18" customHeight="1">
      <c r="B151" s="139"/>
      <c r="C151" s="146"/>
      <c r="D151" s="119"/>
      <c r="E151" s="141"/>
      <c r="F151" s="119"/>
      <c r="G151" s="119"/>
      <c r="H151" s="144"/>
      <c r="I151" s="119"/>
      <c r="J151" s="150"/>
      <c r="K151" s="93"/>
      <c r="L151" s="93"/>
    </row>
    <row r="152" spans="2:12" s="90" customFormat="1" ht="18" customHeight="1">
      <c r="B152" s="139"/>
      <c r="C152" s="146"/>
      <c r="D152" s="119"/>
      <c r="E152" s="141"/>
      <c r="F152" s="119"/>
      <c r="G152" s="119"/>
      <c r="H152" s="144"/>
      <c r="I152" s="119"/>
      <c r="J152" s="150"/>
      <c r="K152" s="93"/>
      <c r="L152" s="93"/>
    </row>
    <row r="153" spans="2:12" s="90" customFormat="1" ht="18" customHeight="1">
      <c r="B153" s="139"/>
      <c r="C153" s="146"/>
      <c r="D153" s="119"/>
      <c r="E153" s="141"/>
      <c r="F153" s="119"/>
      <c r="G153" s="119"/>
      <c r="H153" s="144"/>
      <c r="I153" s="119"/>
      <c r="J153" s="150"/>
      <c r="K153" s="93"/>
      <c r="L153" s="93"/>
    </row>
    <row r="154" spans="2:12" s="90" customFormat="1" ht="18" customHeight="1">
      <c r="B154" s="139"/>
      <c r="C154" s="146"/>
      <c r="D154" s="119"/>
      <c r="E154" s="141"/>
      <c r="F154" s="119"/>
      <c r="G154" s="119"/>
      <c r="H154" s="144"/>
      <c r="I154" s="119"/>
      <c r="J154" s="150"/>
      <c r="K154" s="93"/>
      <c r="L154" s="93"/>
    </row>
    <row r="155" spans="2:12" s="90" customFormat="1" ht="18" customHeight="1">
      <c r="B155" s="139"/>
      <c r="C155" s="146"/>
      <c r="D155" s="119"/>
      <c r="E155" s="141"/>
      <c r="F155" s="119"/>
      <c r="G155" s="119"/>
      <c r="H155" s="144"/>
      <c r="I155" s="119"/>
      <c r="J155" s="150"/>
      <c r="K155" s="93"/>
      <c r="L155" s="93"/>
    </row>
    <row r="156" spans="2:12" s="90" customFormat="1" ht="18" customHeight="1">
      <c r="B156" s="139"/>
      <c r="C156" s="146"/>
      <c r="D156" s="119"/>
      <c r="E156" s="141"/>
      <c r="F156" s="119"/>
      <c r="G156" s="119"/>
      <c r="H156" s="144"/>
      <c r="I156" s="119"/>
      <c r="J156" s="150"/>
      <c r="K156" s="93"/>
      <c r="L156" s="93"/>
    </row>
    <row r="157" spans="2:12" s="90" customFormat="1" ht="18" customHeight="1">
      <c r="B157" s="139"/>
      <c r="C157" s="146"/>
      <c r="D157" s="119"/>
      <c r="E157" s="141"/>
      <c r="F157" s="119"/>
      <c r="G157" s="119"/>
      <c r="H157" s="144"/>
      <c r="I157" s="119"/>
      <c r="J157" s="150"/>
      <c r="K157" s="93"/>
      <c r="L157" s="93"/>
    </row>
    <row r="158" spans="2:12" s="90" customFormat="1" ht="18" customHeight="1">
      <c r="B158" s="139"/>
      <c r="C158" s="146"/>
      <c r="D158" s="119"/>
      <c r="E158" s="141"/>
      <c r="F158" s="119"/>
      <c r="G158" s="119"/>
      <c r="H158" s="144"/>
      <c r="I158" s="119"/>
      <c r="J158" s="150"/>
      <c r="K158" s="93"/>
      <c r="L158" s="93"/>
    </row>
    <row r="159" spans="2:12" s="90" customFormat="1" ht="18" customHeight="1">
      <c r="B159" s="139"/>
      <c r="C159" s="146"/>
      <c r="D159" s="119"/>
      <c r="E159" s="141"/>
      <c r="F159" s="119"/>
      <c r="G159" s="119"/>
      <c r="H159" s="144"/>
      <c r="I159" s="119"/>
      <c r="J159" s="150"/>
      <c r="K159" s="93"/>
      <c r="L159" s="93"/>
    </row>
    <row r="160" spans="2:12" s="90" customFormat="1" ht="18" customHeight="1">
      <c r="B160" s="139"/>
      <c r="C160" s="146"/>
      <c r="D160" s="119"/>
      <c r="E160" s="141"/>
      <c r="F160" s="119"/>
      <c r="G160" s="119"/>
      <c r="H160" s="144"/>
      <c r="I160" s="119"/>
      <c r="J160" s="150"/>
      <c r="K160" s="93"/>
      <c r="L160" s="93"/>
    </row>
    <row r="161" spans="2:12" s="90" customFormat="1" ht="18" customHeight="1">
      <c r="B161" s="139"/>
      <c r="C161" s="146"/>
      <c r="D161" s="119"/>
      <c r="E161" s="141"/>
      <c r="F161" s="119"/>
      <c r="G161" s="119"/>
      <c r="H161" s="144"/>
      <c r="I161" s="119"/>
      <c r="J161" s="150"/>
      <c r="K161" s="93"/>
      <c r="L161" s="93"/>
    </row>
    <row r="162" spans="2:12" s="90" customFormat="1" ht="18" customHeight="1">
      <c r="B162" s="139"/>
      <c r="C162" s="146"/>
      <c r="D162" s="119"/>
      <c r="E162" s="141"/>
      <c r="F162" s="119"/>
      <c r="G162" s="119"/>
      <c r="H162" s="144"/>
      <c r="I162" s="119"/>
      <c r="J162" s="150"/>
      <c r="K162" s="93"/>
      <c r="L162" s="93"/>
    </row>
    <row r="163" spans="2:12" s="90" customFormat="1" ht="18" customHeight="1">
      <c r="B163" s="139"/>
      <c r="C163" s="146"/>
      <c r="D163" s="119"/>
      <c r="E163" s="141"/>
      <c r="F163" s="119"/>
      <c r="G163" s="119"/>
      <c r="H163" s="144"/>
      <c r="I163" s="119"/>
      <c r="J163" s="150"/>
      <c r="K163" s="93"/>
      <c r="L163" s="93"/>
    </row>
    <row r="164" spans="2:12" s="90" customFormat="1" ht="18" customHeight="1">
      <c r="B164" s="139"/>
      <c r="C164" s="146"/>
      <c r="D164" s="119"/>
      <c r="E164" s="141"/>
      <c r="F164" s="119"/>
      <c r="G164" s="119"/>
      <c r="H164" s="144"/>
      <c r="I164" s="119"/>
      <c r="J164" s="150"/>
      <c r="K164" s="93"/>
      <c r="L164" s="93"/>
    </row>
    <row r="165" spans="2:12" s="90" customFormat="1" ht="18" customHeight="1">
      <c r="B165" s="139"/>
      <c r="C165" s="146"/>
      <c r="D165" s="119"/>
      <c r="E165" s="141"/>
      <c r="F165" s="119"/>
      <c r="G165" s="119"/>
      <c r="H165" s="144"/>
      <c r="I165" s="119"/>
      <c r="J165" s="150"/>
      <c r="K165" s="93"/>
      <c r="L165" s="93"/>
    </row>
    <row r="166" spans="2:12" s="90" customFormat="1" ht="18" customHeight="1">
      <c r="B166" s="139"/>
      <c r="C166" s="146"/>
      <c r="D166" s="119"/>
      <c r="E166" s="141"/>
      <c r="F166" s="119"/>
      <c r="G166" s="119"/>
      <c r="H166" s="144"/>
      <c r="I166" s="119"/>
      <c r="J166" s="150"/>
      <c r="K166" s="93"/>
      <c r="L166" s="93"/>
    </row>
    <row r="167" spans="2:12" s="90" customFormat="1" ht="18" customHeight="1">
      <c r="B167" s="139"/>
      <c r="C167" s="146"/>
      <c r="D167" s="119"/>
      <c r="E167" s="141"/>
      <c r="F167" s="119"/>
      <c r="G167" s="119"/>
      <c r="H167" s="144"/>
      <c r="I167" s="119"/>
      <c r="J167" s="150"/>
      <c r="K167" s="93"/>
      <c r="L167" s="93"/>
    </row>
    <row r="168" spans="2:12" s="90" customFormat="1" ht="18" customHeight="1">
      <c r="B168" s="139"/>
      <c r="C168" s="146"/>
      <c r="D168" s="119"/>
      <c r="E168" s="141"/>
      <c r="F168" s="119"/>
      <c r="G168" s="119"/>
      <c r="H168" s="144"/>
      <c r="I168" s="119"/>
      <c r="J168" s="150"/>
      <c r="K168" s="93"/>
      <c r="L168" s="93"/>
    </row>
    <row r="169" spans="2:12" s="90" customFormat="1" ht="18" customHeight="1">
      <c r="B169" s="139"/>
      <c r="C169" s="146"/>
      <c r="D169" s="119"/>
      <c r="E169" s="141"/>
      <c r="F169" s="119"/>
      <c r="G169" s="119"/>
      <c r="H169" s="144"/>
      <c r="I169" s="119"/>
      <c r="J169" s="150"/>
      <c r="K169" s="93"/>
      <c r="L169" s="93"/>
    </row>
    <row r="170" spans="2:12" s="90" customFormat="1" ht="18" customHeight="1">
      <c r="B170" s="139"/>
      <c r="C170" s="146"/>
      <c r="D170" s="119"/>
      <c r="E170" s="141"/>
      <c r="F170" s="119"/>
      <c r="G170" s="119"/>
      <c r="H170" s="144"/>
      <c r="I170" s="119"/>
      <c r="J170" s="150"/>
      <c r="K170" s="93"/>
      <c r="L170" s="93"/>
    </row>
    <row r="171" spans="2:12" s="90" customFormat="1" ht="18" customHeight="1">
      <c r="B171" s="139"/>
      <c r="C171" s="146"/>
      <c r="D171" s="119"/>
      <c r="E171" s="141"/>
      <c r="F171" s="119"/>
      <c r="G171" s="119"/>
      <c r="H171" s="144"/>
      <c r="I171" s="119"/>
      <c r="J171" s="150"/>
      <c r="K171" s="93"/>
      <c r="L171" s="93"/>
    </row>
    <row r="172" spans="2:12" s="90" customFormat="1" ht="18" customHeight="1">
      <c r="B172" s="139"/>
      <c r="C172" s="146"/>
      <c r="D172" s="119"/>
      <c r="E172" s="141"/>
      <c r="F172" s="119"/>
      <c r="G172" s="119"/>
      <c r="H172" s="144"/>
      <c r="I172" s="119"/>
      <c r="J172" s="150"/>
      <c r="K172" s="93"/>
      <c r="L172" s="93"/>
    </row>
    <row r="173" spans="2:12" s="90" customFormat="1" ht="18" customHeight="1">
      <c r="B173" s="139"/>
      <c r="C173" s="146"/>
      <c r="D173" s="119"/>
      <c r="E173" s="141"/>
      <c r="F173" s="119"/>
      <c r="G173" s="119"/>
      <c r="H173" s="144"/>
      <c r="I173" s="119"/>
      <c r="J173" s="150"/>
      <c r="K173" s="93"/>
      <c r="L173" s="93"/>
    </row>
    <row r="174" spans="2:12" s="90" customFormat="1" ht="18" customHeight="1">
      <c r="B174" s="139"/>
      <c r="C174" s="146"/>
      <c r="D174" s="119"/>
      <c r="E174" s="141"/>
      <c r="F174" s="119"/>
      <c r="G174" s="119"/>
      <c r="H174" s="144"/>
      <c r="I174" s="119"/>
      <c r="J174" s="150"/>
      <c r="K174" s="93"/>
      <c r="L174" s="93"/>
    </row>
    <row r="175" spans="2:12" s="90" customFormat="1" ht="18" customHeight="1">
      <c r="B175" s="139"/>
      <c r="C175" s="146"/>
      <c r="D175" s="119"/>
      <c r="E175" s="141"/>
      <c r="F175" s="119"/>
      <c r="G175" s="119"/>
      <c r="H175" s="144"/>
      <c r="I175" s="119"/>
      <c r="J175" s="150"/>
      <c r="K175" s="93"/>
      <c r="L175" s="93"/>
    </row>
    <row r="176" spans="2:12" s="90" customFormat="1" ht="18" customHeight="1">
      <c r="B176" s="139"/>
      <c r="C176" s="146"/>
      <c r="D176" s="119"/>
      <c r="E176" s="141"/>
      <c r="F176" s="119"/>
      <c r="G176" s="119"/>
      <c r="H176" s="144"/>
      <c r="I176" s="119"/>
      <c r="J176" s="150"/>
      <c r="K176" s="93"/>
      <c r="L176" s="93"/>
    </row>
    <row r="177" spans="2:12" s="90" customFormat="1" ht="18" customHeight="1">
      <c r="B177" s="139"/>
      <c r="C177" s="146"/>
      <c r="D177" s="119"/>
      <c r="E177" s="141"/>
      <c r="F177" s="119"/>
      <c r="G177" s="119"/>
      <c r="H177" s="144"/>
      <c r="I177" s="119"/>
      <c r="J177" s="150"/>
      <c r="K177" s="93"/>
      <c r="L177" s="93"/>
    </row>
    <row r="178" spans="2:12" s="90" customFormat="1" ht="18" customHeight="1">
      <c r="B178" s="139"/>
      <c r="C178" s="146"/>
      <c r="D178" s="119"/>
      <c r="E178" s="141"/>
      <c r="F178" s="119"/>
      <c r="G178" s="119"/>
      <c r="H178" s="144"/>
      <c r="I178" s="119"/>
      <c r="J178" s="150"/>
      <c r="K178" s="93"/>
      <c r="L178" s="93"/>
    </row>
    <row r="179" spans="2:12" s="90" customFormat="1" ht="18" customHeight="1">
      <c r="B179" s="139"/>
      <c r="C179" s="146"/>
      <c r="D179" s="119"/>
      <c r="E179" s="141"/>
      <c r="F179" s="119"/>
      <c r="G179" s="119"/>
      <c r="H179" s="144"/>
      <c r="I179" s="119"/>
      <c r="J179" s="150"/>
      <c r="K179" s="93"/>
      <c r="L179" s="93"/>
    </row>
    <row r="180" spans="2:12" s="90" customFormat="1" ht="18" customHeight="1">
      <c r="B180" s="139"/>
      <c r="C180" s="146"/>
      <c r="D180" s="119"/>
      <c r="E180" s="141"/>
      <c r="F180" s="119"/>
      <c r="G180" s="119"/>
      <c r="H180" s="144"/>
      <c r="I180" s="119"/>
      <c r="J180" s="150"/>
      <c r="K180" s="93"/>
      <c r="L180" s="93"/>
    </row>
    <row r="181" spans="2:12" s="90" customFormat="1" ht="18" customHeight="1">
      <c r="B181" s="139"/>
      <c r="C181" s="151"/>
      <c r="D181" s="119"/>
      <c r="E181" s="141"/>
      <c r="F181" s="119"/>
      <c r="G181" s="119"/>
      <c r="H181" s="144"/>
      <c r="I181" s="119"/>
      <c r="J181" s="145"/>
      <c r="K181" s="93"/>
      <c r="L181" s="93"/>
    </row>
    <row r="182" spans="2:12" s="90" customFormat="1" ht="18" customHeight="1">
      <c r="B182" s="152"/>
      <c r="C182" s="153"/>
      <c r="D182" s="119"/>
      <c r="E182" s="141"/>
      <c r="F182" s="119"/>
      <c r="G182" s="119"/>
      <c r="H182" s="144"/>
      <c r="I182" s="119"/>
      <c r="J182" s="150"/>
      <c r="K182" s="93"/>
      <c r="L182" s="93"/>
    </row>
    <row r="183" spans="2:12" s="90" customFormat="1" ht="18" customHeight="1">
      <c r="B183" s="152"/>
      <c r="C183" s="153"/>
      <c r="D183" s="119"/>
      <c r="E183" s="141"/>
      <c r="F183" s="119"/>
      <c r="G183" s="119"/>
      <c r="H183" s="144"/>
      <c r="I183" s="119"/>
      <c r="J183" s="150"/>
      <c r="K183" s="93"/>
      <c r="L183" s="93"/>
    </row>
    <row r="184" spans="2:12" s="90" customFormat="1" ht="18" customHeight="1">
      <c r="B184" s="152"/>
      <c r="C184" s="153"/>
      <c r="D184" s="119"/>
      <c r="E184" s="141"/>
      <c r="F184" s="119"/>
      <c r="G184" s="119"/>
      <c r="H184" s="144"/>
      <c r="I184" s="119"/>
      <c r="J184" s="150"/>
      <c r="K184" s="93"/>
      <c r="L184" s="93"/>
    </row>
    <row r="185" spans="2:12" s="90" customFormat="1" ht="18" customHeight="1">
      <c r="B185" s="152"/>
      <c r="C185" s="153"/>
      <c r="D185" s="119"/>
      <c r="E185" s="141"/>
      <c r="F185" s="119"/>
      <c r="G185" s="119"/>
      <c r="H185" s="144"/>
      <c r="I185" s="119"/>
      <c r="J185" s="150"/>
      <c r="K185" s="93"/>
      <c r="L185" s="93"/>
    </row>
    <row r="186" spans="2:12" s="90" customFormat="1" ht="18" customHeight="1">
      <c r="B186" s="139"/>
      <c r="C186" s="146"/>
      <c r="D186" s="119"/>
      <c r="E186" s="141"/>
      <c r="F186" s="119"/>
      <c r="G186" s="119"/>
      <c r="H186" s="144"/>
      <c r="I186" s="119"/>
      <c r="J186" s="150"/>
      <c r="K186" s="93"/>
      <c r="L186" s="93"/>
    </row>
    <row r="187" spans="2:12" s="90" customFormat="1" ht="18" customHeight="1">
      <c r="B187" s="147"/>
      <c r="C187" s="146"/>
      <c r="D187" s="119"/>
      <c r="E187" s="141"/>
      <c r="F187" s="119"/>
      <c r="G187" s="119"/>
      <c r="H187" s="144"/>
      <c r="I187" s="119"/>
      <c r="J187" s="150"/>
      <c r="K187" s="93"/>
      <c r="L187" s="93"/>
    </row>
    <row r="188" spans="2:12" s="90" customFormat="1" ht="18" customHeight="1">
      <c r="B188" s="147"/>
      <c r="C188" s="146"/>
      <c r="D188" s="119"/>
      <c r="E188" s="154"/>
      <c r="F188" s="119"/>
      <c r="G188" s="119"/>
      <c r="H188" s="144"/>
      <c r="I188" s="119"/>
      <c r="J188" s="150"/>
      <c r="K188" s="93"/>
      <c r="L188" s="93"/>
    </row>
    <row r="189" spans="2:12" s="90" customFormat="1" ht="18" customHeight="1">
      <c r="B189" s="147"/>
      <c r="C189" s="146"/>
      <c r="D189" s="119"/>
      <c r="E189" s="154"/>
      <c r="F189" s="119"/>
      <c r="G189" s="119"/>
      <c r="H189" s="144"/>
      <c r="I189" s="119"/>
      <c r="J189" s="150"/>
      <c r="K189" s="93"/>
      <c r="L189" s="93"/>
    </row>
    <row r="190" spans="2:12" s="90" customFormat="1" ht="18" customHeight="1">
      <c r="B190" s="155"/>
      <c r="C190" s="146"/>
      <c r="D190" s="119"/>
      <c r="E190" s="141"/>
      <c r="F190" s="119"/>
      <c r="G190" s="119"/>
      <c r="H190" s="156"/>
      <c r="I190" s="157"/>
      <c r="J190" s="145"/>
      <c r="K190" s="93"/>
      <c r="L190" s="93"/>
    </row>
    <row r="191" spans="2:12" s="90" customFormat="1" ht="18" customHeight="1">
      <c r="B191" s="158"/>
      <c r="C191" s="146"/>
      <c r="D191" s="119"/>
      <c r="E191" s="141"/>
      <c r="F191" s="119"/>
      <c r="G191" s="119"/>
      <c r="H191" s="144"/>
      <c r="I191" s="157"/>
      <c r="J191" s="159"/>
      <c r="K191" s="93"/>
      <c r="L191" s="93"/>
    </row>
    <row r="192" spans="2:12" s="90" customFormat="1" ht="18" customHeight="1">
      <c r="B192" s="139"/>
      <c r="C192" s="146"/>
      <c r="D192" s="119"/>
      <c r="E192" s="141"/>
      <c r="F192" s="119"/>
      <c r="G192" s="119"/>
      <c r="H192" s="144"/>
      <c r="I192" s="119"/>
      <c r="J192" s="135"/>
      <c r="K192" s="93"/>
      <c r="L192" s="93"/>
    </row>
    <row r="193" spans="2:12" s="90" customFormat="1" ht="18" customHeight="1">
      <c r="B193" s="139"/>
      <c r="C193" s="146"/>
      <c r="D193" s="119"/>
      <c r="E193" s="141"/>
      <c r="F193" s="119"/>
      <c r="G193" s="119"/>
      <c r="H193" s="144"/>
      <c r="I193" s="119"/>
      <c r="J193" s="135"/>
      <c r="K193" s="93"/>
      <c r="L193" s="93"/>
    </row>
    <row r="194" spans="2:12" s="90" customFormat="1" ht="18" customHeight="1">
      <c r="B194" s="139"/>
      <c r="C194" s="146"/>
      <c r="D194" s="119"/>
      <c r="E194" s="141"/>
      <c r="F194" s="119"/>
      <c r="G194" s="119"/>
      <c r="H194" s="144"/>
      <c r="I194" s="119"/>
      <c r="J194" s="135"/>
      <c r="K194" s="93"/>
      <c r="L194" s="93"/>
    </row>
    <row r="195" spans="2:12" s="90" customFormat="1" ht="18" customHeight="1">
      <c r="B195" s="139"/>
      <c r="C195" s="146"/>
      <c r="D195" s="119"/>
      <c r="E195" s="141"/>
      <c r="F195" s="119"/>
      <c r="G195" s="119"/>
      <c r="H195" s="144"/>
      <c r="I195" s="119"/>
      <c r="J195" s="135"/>
      <c r="K195" s="93"/>
      <c r="L195" s="93"/>
    </row>
    <row r="196" spans="2:12" s="90" customFormat="1" ht="18" customHeight="1">
      <c r="B196" s="139"/>
      <c r="C196" s="146"/>
      <c r="D196" s="119"/>
      <c r="E196" s="141"/>
      <c r="F196" s="119"/>
      <c r="G196" s="119"/>
      <c r="H196" s="144"/>
      <c r="I196" s="119"/>
      <c r="J196" s="135"/>
      <c r="K196" s="93"/>
      <c r="L196" s="93"/>
    </row>
    <row r="197" spans="2:12" s="90" customFormat="1" ht="18" customHeight="1">
      <c r="B197" s="139"/>
      <c r="C197" s="146"/>
      <c r="D197" s="119"/>
      <c r="E197" s="141"/>
      <c r="F197" s="119"/>
      <c r="G197" s="119"/>
      <c r="H197" s="144"/>
      <c r="I197" s="119"/>
      <c r="J197" s="135"/>
      <c r="K197" s="93"/>
      <c r="L197" s="93"/>
    </row>
    <row r="198" spans="2:12" s="90" customFormat="1" ht="18" customHeight="1">
      <c r="B198" s="139"/>
      <c r="C198" s="146"/>
      <c r="D198" s="119"/>
      <c r="E198" s="141"/>
      <c r="F198" s="119"/>
      <c r="G198" s="119"/>
      <c r="H198" s="144"/>
      <c r="I198" s="119"/>
      <c r="J198" s="135"/>
      <c r="K198" s="93"/>
      <c r="L198" s="93"/>
    </row>
    <row r="199" spans="2:12" s="90" customFormat="1" ht="18" customHeight="1">
      <c r="B199" s="139"/>
      <c r="C199" s="146"/>
      <c r="D199" s="119"/>
      <c r="E199" s="141"/>
      <c r="F199" s="119"/>
      <c r="G199" s="119"/>
      <c r="H199" s="144"/>
      <c r="I199" s="119"/>
      <c r="J199" s="135"/>
      <c r="K199" s="93"/>
      <c r="L199" s="93"/>
    </row>
    <row r="200" spans="2:12" s="90" customFormat="1" ht="18" customHeight="1">
      <c r="B200" s="139"/>
      <c r="C200" s="146"/>
      <c r="D200" s="119"/>
      <c r="E200" s="141"/>
      <c r="F200" s="119"/>
      <c r="G200" s="119"/>
      <c r="H200" s="144"/>
      <c r="I200" s="119"/>
      <c r="J200" s="135"/>
      <c r="K200" s="93"/>
      <c r="L200" s="93"/>
    </row>
    <row r="201" spans="2:12" s="90" customFormat="1" ht="18" customHeight="1">
      <c r="B201" s="139"/>
      <c r="C201" s="146"/>
      <c r="D201" s="119"/>
      <c r="E201" s="141"/>
      <c r="F201" s="119"/>
      <c r="G201" s="119"/>
      <c r="H201" s="144"/>
      <c r="I201" s="119"/>
      <c r="J201" s="135"/>
      <c r="K201" s="93"/>
      <c r="L201" s="93"/>
    </row>
    <row r="202" spans="2:12" s="90" customFormat="1" ht="18" customHeight="1">
      <c r="B202" s="139"/>
      <c r="C202" s="146"/>
      <c r="D202" s="119"/>
      <c r="E202" s="141"/>
      <c r="F202" s="119"/>
      <c r="G202" s="119"/>
      <c r="H202" s="144"/>
      <c r="I202" s="119"/>
      <c r="J202" s="135"/>
      <c r="K202" s="93"/>
      <c r="L202" s="93"/>
    </row>
    <row r="203" spans="2:12" s="90" customFormat="1" ht="18" customHeight="1">
      <c r="B203" s="160"/>
      <c r="C203" s="161"/>
      <c r="D203" s="143"/>
      <c r="E203" s="162"/>
      <c r="F203" s="163"/>
      <c r="G203" s="164"/>
      <c r="H203" s="165"/>
      <c r="I203" s="164"/>
      <c r="J203" s="166"/>
      <c r="K203" s="93"/>
      <c r="L203" s="93"/>
    </row>
    <row r="204" spans="2:12" s="90" customFormat="1" ht="18" customHeight="1">
      <c r="B204" s="139"/>
      <c r="C204" s="131"/>
      <c r="D204" s="132"/>
      <c r="E204" s="120"/>
      <c r="F204" s="132"/>
      <c r="G204" s="132"/>
      <c r="H204" s="167"/>
      <c r="I204" s="132"/>
      <c r="J204" s="135"/>
      <c r="K204" s="93"/>
      <c r="L204" s="93"/>
    </row>
    <row r="205" spans="2:12" s="90" customFormat="1" ht="18" customHeight="1">
      <c r="B205" s="147"/>
      <c r="C205" s="146"/>
      <c r="D205" s="119"/>
      <c r="E205" s="141"/>
      <c r="F205" s="119"/>
      <c r="G205" s="119"/>
      <c r="H205" s="144"/>
      <c r="I205" s="119"/>
      <c r="J205" s="150"/>
      <c r="K205" s="93"/>
      <c r="L205" s="93"/>
    </row>
    <row r="206" spans="2:12" s="90" customFormat="1" ht="18" customHeight="1">
      <c r="B206" s="147"/>
      <c r="C206" s="146"/>
      <c r="D206" s="119"/>
      <c r="E206" s="141"/>
      <c r="F206" s="119"/>
      <c r="G206" s="119"/>
      <c r="H206" s="144"/>
      <c r="I206" s="119"/>
      <c r="J206" s="150"/>
      <c r="K206" s="93"/>
      <c r="L206" s="93"/>
    </row>
    <row r="207" spans="2:12" s="90" customFormat="1" ht="18" customHeight="1">
      <c r="B207" s="139"/>
      <c r="C207" s="131"/>
      <c r="D207" s="132"/>
      <c r="E207" s="120"/>
      <c r="F207" s="132"/>
      <c r="G207" s="132"/>
      <c r="H207" s="167"/>
      <c r="I207" s="132"/>
      <c r="J207" s="135"/>
      <c r="K207" s="93"/>
      <c r="L207" s="93"/>
    </row>
    <row r="208" spans="2:12" s="90" customFormat="1" ht="18" customHeight="1">
      <c r="B208" s="160"/>
      <c r="C208" s="168"/>
      <c r="D208" s="169"/>
      <c r="E208" s="154"/>
      <c r="F208" s="169"/>
      <c r="G208" s="143"/>
      <c r="H208" s="144"/>
      <c r="I208" s="119"/>
      <c r="J208" s="150"/>
      <c r="K208" s="93"/>
      <c r="L208" s="93"/>
    </row>
    <row r="209" spans="2:12" s="90" customFormat="1" ht="18" customHeight="1">
      <c r="B209" s="160"/>
      <c r="C209" s="168"/>
      <c r="D209" s="169"/>
      <c r="E209" s="154"/>
      <c r="F209" s="169"/>
      <c r="G209" s="143"/>
      <c r="H209" s="144"/>
      <c r="I209" s="119"/>
      <c r="J209" s="150"/>
      <c r="K209" s="93"/>
      <c r="L209" s="93"/>
    </row>
    <row r="210" spans="2:12" s="90" customFormat="1" ht="18" customHeight="1">
      <c r="B210" s="160"/>
      <c r="C210" s="168"/>
      <c r="D210" s="169"/>
      <c r="E210" s="154"/>
      <c r="F210" s="169"/>
      <c r="G210" s="143"/>
      <c r="H210" s="144"/>
      <c r="I210" s="132"/>
      <c r="J210" s="135"/>
      <c r="K210" s="93"/>
      <c r="L210" s="93"/>
    </row>
    <row r="211" spans="2:12" s="90" customFormat="1" ht="18" customHeight="1">
      <c r="B211" s="139"/>
      <c r="C211" s="131"/>
      <c r="D211" s="132"/>
      <c r="E211" s="120"/>
      <c r="F211" s="132"/>
      <c r="G211" s="132"/>
      <c r="H211" s="167"/>
      <c r="I211" s="119"/>
      <c r="J211" s="150"/>
      <c r="K211" s="93"/>
      <c r="L211" s="93"/>
    </row>
    <row r="212" spans="2:12" s="90" customFormat="1" ht="18" customHeight="1">
      <c r="B212" s="139"/>
      <c r="C212" s="131"/>
      <c r="D212" s="132"/>
      <c r="E212" s="120"/>
      <c r="F212" s="132"/>
      <c r="G212" s="132"/>
      <c r="H212" s="167"/>
      <c r="I212" s="119"/>
      <c r="J212" s="150"/>
      <c r="K212" s="93"/>
      <c r="L212" s="93"/>
    </row>
    <row r="213" spans="2:12" s="90" customFormat="1" ht="18" customHeight="1">
      <c r="B213" s="139"/>
      <c r="C213" s="131"/>
      <c r="D213" s="132"/>
      <c r="E213" s="170"/>
      <c r="F213" s="132"/>
      <c r="G213" s="132"/>
      <c r="H213" s="167"/>
      <c r="I213" s="132"/>
      <c r="J213" s="135"/>
      <c r="K213" s="93"/>
      <c r="L213" s="93"/>
    </row>
    <row r="214" spans="2:12" s="90" customFormat="1" ht="18" customHeight="1">
      <c r="B214" s="139"/>
      <c r="C214" s="131"/>
      <c r="D214" s="132"/>
      <c r="E214" s="170"/>
      <c r="F214" s="132"/>
      <c r="G214" s="132"/>
      <c r="H214" s="167"/>
      <c r="I214" s="132"/>
      <c r="J214" s="135"/>
      <c r="K214" s="93"/>
      <c r="L214" s="93"/>
    </row>
    <row r="215" spans="2:12" s="90" customFormat="1" ht="18" customHeight="1">
      <c r="B215" s="152"/>
      <c r="C215" s="146"/>
      <c r="D215" s="119"/>
      <c r="E215" s="171"/>
      <c r="F215" s="119"/>
      <c r="G215" s="119"/>
      <c r="H215" s="144"/>
      <c r="I215" s="119"/>
      <c r="J215" s="135"/>
      <c r="K215" s="93"/>
      <c r="L215" s="93"/>
    </row>
    <row r="216" spans="2:12" s="90" customFormat="1" ht="18" customHeight="1">
      <c r="B216" s="139"/>
      <c r="C216" s="131"/>
      <c r="D216" s="132"/>
      <c r="E216" s="170"/>
      <c r="F216" s="132"/>
      <c r="G216" s="132"/>
      <c r="H216" s="167"/>
      <c r="I216" s="132"/>
      <c r="J216" s="135"/>
      <c r="K216" s="93"/>
      <c r="L216" s="93"/>
    </row>
    <row r="217" spans="2:12" s="90" customFormat="1" ht="18" customHeight="1">
      <c r="B217" s="147"/>
      <c r="C217" s="146"/>
      <c r="D217" s="119"/>
      <c r="E217" s="171"/>
      <c r="F217" s="119"/>
      <c r="G217" s="119"/>
      <c r="H217" s="144"/>
      <c r="I217" s="122"/>
      <c r="J217" s="135"/>
      <c r="K217" s="93"/>
      <c r="L217" s="93"/>
    </row>
    <row r="218" spans="2:12" s="90" customFormat="1" ht="18" customHeight="1">
      <c r="B218" s="147"/>
      <c r="C218" s="146"/>
      <c r="D218" s="119"/>
      <c r="E218" s="171"/>
      <c r="F218" s="119"/>
      <c r="G218" s="119"/>
      <c r="H218" s="144"/>
      <c r="I218" s="122"/>
      <c r="J218" s="135"/>
      <c r="K218" s="93"/>
      <c r="L218" s="93"/>
    </row>
    <row r="219" spans="2:12" s="90" customFormat="1" ht="18" customHeight="1">
      <c r="B219" s="147"/>
      <c r="C219" s="146"/>
      <c r="D219" s="119"/>
      <c r="E219" s="171"/>
      <c r="F219" s="119"/>
      <c r="G219" s="119"/>
      <c r="H219" s="144"/>
      <c r="I219" s="122"/>
      <c r="J219" s="135"/>
      <c r="K219" s="93"/>
      <c r="L219" s="93"/>
    </row>
    <row r="220" spans="2:12" s="90" customFormat="1" ht="18" customHeight="1">
      <c r="B220" s="147"/>
      <c r="C220" s="146"/>
      <c r="D220" s="119"/>
      <c r="E220" s="171"/>
      <c r="F220" s="119"/>
      <c r="G220" s="119"/>
      <c r="H220" s="144"/>
      <c r="I220" s="122"/>
      <c r="J220" s="135"/>
      <c r="K220" s="93"/>
      <c r="L220" s="93"/>
    </row>
    <row r="221" spans="2:12" s="90" customFormat="1" ht="18" customHeight="1">
      <c r="B221" s="147"/>
      <c r="C221" s="146"/>
      <c r="D221" s="119"/>
      <c r="E221" s="171"/>
      <c r="F221" s="119"/>
      <c r="G221" s="119"/>
      <c r="H221" s="144"/>
      <c r="I221" s="122"/>
      <c r="J221" s="135"/>
      <c r="K221" s="93"/>
      <c r="L221" s="93"/>
    </row>
    <row r="222" spans="2:12" s="90" customFormat="1" ht="18" customHeight="1">
      <c r="B222" s="147"/>
      <c r="C222" s="146"/>
      <c r="D222" s="119"/>
      <c r="E222" s="171"/>
      <c r="F222" s="119"/>
      <c r="G222" s="119"/>
      <c r="H222" s="144"/>
      <c r="I222" s="122"/>
      <c r="J222" s="135"/>
      <c r="K222" s="93"/>
      <c r="L222" s="93"/>
    </row>
    <row r="223" spans="2:12" s="90" customFormat="1" ht="18" customHeight="1">
      <c r="B223" s="139"/>
      <c r="C223" s="131"/>
      <c r="D223" s="132"/>
      <c r="E223" s="170"/>
      <c r="F223" s="132"/>
      <c r="G223" s="132"/>
      <c r="H223" s="167"/>
      <c r="I223" s="132"/>
      <c r="J223" s="135"/>
      <c r="K223" s="93"/>
      <c r="L223" s="93"/>
    </row>
    <row r="224" spans="2:12" s="90" customFormat="1" ht="18" customHeight="1">
      <c r="B224" s="172"/>
      <c r="C224" s="131"/>
      <c r="D224" s="132"/>
      <c r="E224" s="170"/>
      <c r="F224" s="132"/>
      <c r="G224" s="132"/>
      <c r="H224" s="167"/>
      <c r="I224" s="132"/>
      <c r="J224" s="135"/>
      <c r="K224" s="93"/>
      <c r="L224" s="93"/>
    </row>
    <row r="225" spans="2:12" s="90" customFormat="1" ht="18" customHeight="1">
      <c r="B225" s="139"/>
      <c r="C225" s="131"/>
      <c r="D225" s="132"/>
      <c r="E225" s="215"/>
      <c r="F225" s="132"/>
      <c r="G225" s="132"/>
      <c r="H225" s="214"/>
      <c r="I225" s="132"/>
      <c r="J225" s="135"/>
      <c r="K225" s="93"/>
      <c r="L225" s="93"/>
    </row>
    <row r="226" spans="2:12" s="90" customFormat="1" ht="18" customHeight="1">
      <c r="B226" s="139"/>
      <c r="C226" s="131"/>
      <c r="D226" s="132"/>
      <c r="E226" s="170"/>
      <c r="F226" s="132"/>
      <c r="G226" s="132"/>
      <c r="H226" s="167"/>
      <c r="I226" s="132"/>
      <c r="J226" s="135"/>
      <c r="K226" s="93"/>
      <c r="L226" s="93"/>
    </row>
    <row r="227" spans="2:12" s="90" customFormat="1" ht="18" customHeight="1" thickBot="1">
      <c r="B227" s="173"/>
      <c r="C227" s="174"/>
      <c r="D227" s="175"/>
      <c r="E227" s="176"/>
      <c r="F227" s="175"/>
      <c r="G227" s="175"/>
      <c r="H227" s="177"/>
      <c r="I227" s="175"/>
      <c r="J227" s="178"/>
      <c r="K227" s="93"/>
      <c r="L227" s="93"/>
    </row>
    <row r="228" spans="2:12" s="90" customFormat="1" ht="15" thickBot="1">
      <c r="B228" s="92"/>
      <c r="C228" s="93"/>
      <c r="D228" s="94" t="s">
        <v>34</v>
      </c>
      <c r="E228" s="179">
        <f>SUM(E13:E227)</f>
        <v>0</v>
      </c>
      <c r="F228" s="94"/>
      <c r="G228" s="94" t="s">
        <v>35</v>
      </c>
      <c r="H228" s="179">
        <f>SUM(H13:H227)</f>
        <v>0</v>
      </c>
      <c r="I228" s="93"/>
      <c r="J228" s="93"/>
      <c r="K228" s="93"/>
      <c r="L228" s="93"/>
    </row>
    <row r="229" spans="2:12" s="90" customFormat="1" ht="15" thickTop="1">
      <c r="B229" s="92"/>
      <c r="C229" s="93"/>
      <c r="D229" s="94"/>
      <c r="E229" s="180"/>
      <c r="F229" s="94"/>
      <c r="G229" s="94"/>
      <c r="H229" s="181"/>
      <c r="I229" s="93"/>
      <c r="J229" s="93"/>
      <c r="K229" s="93"/>
      <c r="L229" s="93"/>
    </row>
    <row r="230" spans="2:12" s="90" customFormat="1">
      <c r="B230" s="92"/>
      <c r="C230" s="93"/>
      <c r="D230" s="94"/>
      <c r="E230" s="95"/>
      <c r="F230" s="94"/>
      <c r="G230" s="94"/>
      <c r="H230" s="96"/>
      <c r="I230" s="93"/>
      <c r="J230" s="93"/>
      <c r="K230" s="93"/>
      <c r="L230" s="93"/>
    </row>
    <row r="231" spans="2:12" s="90" customFormat="1">
      <c r="B231" s="92"/>
      <c r="C231" s="93"/>
      <c r="D231" s="94"/>
      <c r="E231" s="95"/>
      <c r="F231" s="94"/>
      <c r="G231" s="94"/>
      <c r="H231" s="96"/>
      <c r="I231" s="93"/>
      <c r="J231" s="93"/>
      <c r="K231" s="93"/>
      <c r="L231" s="93"/>
    </row>
    <row r="232" spans="2:12" s="90" customFormat="1">
      <c r="B232" s="92"/>
      <c r="C232" s="93"/>
      <c r="D232" s="94"/>
      <c r="E232" s="95"/>
      <c r="F232" s="94"/>
      <c r="G232" s="94"/>
      <c r="H232" s="96"/>
      <c r="I232" s="93"/>
      <c r="J232" s="93"/>
      <c r="K232" s="93"/>
      <c r="L232" s="93"/>
    </row>
    <row r="233" spans="2:12" s="90" customFormat="1">
      <c r="B233" s="91"/>
      <c r="C233" s="91"/>
      <c r="D233" s="92"/>
      <c r="E233" s="93"/>
      <c r="F233" s="94"/>
      <c r="G233" s="95"/>
      <c r="H233" s="94"/>
      <c r="I233" s="94"/>
      <c r="J233" s="96"/>
      <c r="K233" s="93"/>
      <c r="L233" s="93"/>
    </row>
    <row r="234" spans="2:12" s="90" customFormat="1">
      <c r="B234" s="91"/>
      <c r="C234" s="91"/>
      <c r="D234" s="92"/>
      <c r="E234" s="93"/>
      <c r="F234" s="94"/>
      <c r="G234" s="95"/>
      <c r="H234" s="94"/>
      <c r="I234" s="94"/>
      <c r="J234" s="96"/>
      <c r="K234" s="93"/>
      <c r="L234" s="93"/>
    </row>
    <row r="235" spans="2:12" s="90" customFormat="1">
      <c r="B235" s="91"/>
      <c r="C235" s="91"/>
      <c r="D235" s="92"/>
      <c r="E235" s="93"/>
      <c r="F235" s="94"/>
      <c r="G235" s="95"/>
      <c r="H235" s="94"/>
      <c r="I235" s="94"/>
      <c r="J235" s="96"/>
      <c r="K235" s="93"/>
      <c r="L235" s="93"/>
    </row>
  </sheetData>
  <sheetProtection algorithmName="SHA-512" hashValue="bytqm4PX81EmWEVRWmqtnz8qqP5OgY5N3+Yjb/m9z2h7O+dY89bikRiHElEcQlr2uerB+FyXYWwtKSITc6LDhg==" saltValue="4z1VnykiCfr8DofFxoRvbw==" spinCount="100000" sheet="1" objects="1" scenarios="1"/>
  <mergeCells count="5">
    <mergeCell ref="C3:D3"/>
    <mergeCell ref="C4:D4"/>
    <mergeCell ref="C5:D5"/>
    <mergeCell ref="C7:D7"/>
    <mergeCell ref="C6:D6"/>
  </mergeCells>
  <pageMargins left="0.25" right="0.25" top="0.75" bottom="0.5" header="0.3" footer="0.3"/>
  <pageSetup scale="31" fitToHeight="0" orientation="landscape" r:id="rId1"/>
  <headerFooter>
    <oddHeader>&amp;L&amp;G&amp;R&amp;"Times New Roman,Bold"&amp;12 &amp;K0000992025 ACFR Information</oddHeader>
    <oddFooter>&amp;L&amp;Z&amp;F&amp;F&amp;R&amp;P/&amp;N</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C3D292B6-F545-462A-9A5A-54D11218F86C}">
          <x14:formula1>
            <xm:f>'Entity List for forms 6.30.24'!$F$2</xm:f>
          </x14:formula1>
          <xm:sqref>C9</xm:sqref>
        </x14:dataValidation>
        <x14:dataValidation type="list" allowBlank="1" showInputMessage="1" showErrorMessage="1" xr:uid="{E51E82D8-C402-41F0-8C9F-EECCF1DBF4FA}">
          <x14:formula1>
            <xm:f>'Entity List for forms 6.30.24'!$A$2:$A$129</xm:f>
          </x14:formula1>
          <xm:sqref>C3:D3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3758-F5F2-4BAF-B745-7DC8DF2C1290}">
  <sheetPr>
    <tabColor theme="7" tint="0.79998168889431442"/>
    <pageSetUpPr fitToPage="1"/>
  </sheetPr>
  <dimension ref="A2:J20"/>
  <sheetViews>
    <sheetView zoomScale="80" zoomScaleNormal="80" workbookViewId="0"/>
  </sheetViews>
  <sheetFormatPr defaultRowHeight="14.4"/>
  <cols>
    <col min="1" max="1" width="13.33203125" style="24" customWidth="1"/>
    <col min="2" max="2" width="49.44140625" style="25" customWidth="1"/>
    <col min="3" max="3" width="8.88671875" style="26" customWidth="1"/>
    <col min="4" max="4" width="17.33203125" style="31" customWidth="1"/>
    <col min="5" max="5" width="12.33203125" style="26" customWidth="1"/>
    <col min="6" max="6" width="41.6640625" style="26" customWidth="1"/>
    <col min="7" max="7" width="29.33203125" style="32" customWidth="1"/>
    <col min="8" max="8" width="63.44140625" style="25" bestFit="1" customWidth="1"/>
    <col min="9" max="9" width="49.33203125" style="25" customWidth="1"/>
    <col min="10" max="10" width="11.33203125" bestFit="1" customWidth="1"/>
  </cols>
  <sheetData>
    <row r="2" spans="1:10">
      <c r="A2" s="2"/>
      <c r="B2" s="3"/>
      <c r="C2" s="4"/>
      <c r="D2" s="5"/>
      <c r="E2" s="4"/>
      <c r="F2" s="4"/>
      <c r="G2" s="6"/>
      <c r="H2" s="3"/>
      <c r="I2" s="3"/>
    </row>
    <row r="3" spans="1:10">
      <c r="A3" s="68" t="s">
        <v>0</v>
      </c>
      <c r="B3" s="69" t="s">
        <v>1</v>
      </c>
      <c r="C3" s="69" t="s">
        <v>2</v>
      </c>
      <c r="D3" s="70" t="s">
        <v>3</v>
      </c>
      <c r="E3" s="69" t="s">
        <v>4</v>
      </c>
      <c r="F3" s="71" t="s">
        <v>5</v>
      </c>
      <c r="G3" s="72" t="s">
        <v>6</v>
      </c>
      <c r="H3" s="71" t="s">
        <v>7</v>
      </c>
      <c r="I3" s="71" t="s">
        <v>8</v>
      </c>
    </row>
    <row r="4" spans="1:10">
      <c r="A4" s="76" t="s">
        <v>293</v>
      </c>
      <c r="B4" s="7" t="s">
        <v>9</v>
      </c>
      <c r="C4" s="1">
        <v>10100</v>
      </c>
      <c r="D4" s="8">
        <v>147015.73000000001</v>
      </c>
      <c r="E4" s="9" t="s">
        <v>10</v>
      </c>
      <c r="F4" s="11" t="s">
        <v>11</v>
      </c>
      <c r="G4" s="10">
        <v>0</v>
      </c>
      <c r="H4" s="11" t="s">
        <v>12</v>
      </c>
      <c r="I4" s="77"/>
    </row>
    <row r="5" spans="1:10">
      <c r="A5" s="76" t="s">
        <v>294</v>
      </c>
      <c r="B5" s="7" t="s">
        <v>13</v>
      </c>
      <c r="C5" s="1">
        <v>10100</v>
      </c>
      <c r="D5" s="5">
        <v>210900</v>
      </c>
      <c r="E5" s="9" t="s">
        <v>10</v>
      </c>
      <c r="F5" s="11" t="s">
        <v>11</v>
      </c>
      <c r="G5" s="10">
        <v>6000</v>
      </c>
      <c r="H5" s="11" t="s">
        <v>12</v>
      </c>
      <c r="I5" s="77"/>
    </row>
    <row r="6" spans="1:10">
      <c r="A6" s="76" t="s">
        <v>295</v>
      </c>
      <c r="B6" s="12" t="s">
        <v>14</v>
      </c>
      <c r="C6" s="1">
        <v>10100</v>
      </c>
      <c r="D6" s="13">
        <v>479000</v>
      </c>
      <c r="E6" s="9" t="s">
        <v>10</v>
      </c>
      <c r="F6" s="11" t="s">
        <v>11</v>
      </c>
      <c r="G6" s="10">
        <v>6000</v>
      </c>
      <c r="H6" s="11" t="s">
        <v>12</v>
      </c>
      <c r="I6" s="9"/>
    </row>
    <row r="7" spans="1:10">
      <c r="A7" s="76" t="s">
        <v>296</v>
      </c>
      <c r="B7" s="12" t="s">
        <v>15</v>
      </c>
      <c r="C7" s="1">
        <v>10100</v>
      </c>
      <c r="D7" s="13">
        <v>320500</v>
      </c>
      <c r="E7" s="9" t="s">
        <v>10</v>
      </c>
      <c r="F7" s="11" t="s">
        <v>11</v>
      </c>
      <c r="G7" s="10">
        <v>6000</v>
      </c>
      <c r="H7" s="11" t="s">
        <v>16</v>
      </c>
      <c r="I7" s="9"/>
    </row>
    <row r="8" spans="1:10" ht="28.8">
      <c r="A8" s="76" t="s">
        <v>297</v>
      </c>
      <c r="B8" s="17" t="s">
        <v>19</v>
      </c>
      <c r="C8" s="1">
        <v>10100</v>
      </c>
      <c r="D8" s="14">
        <v>92400</v>
      </c>
      <c r="E8" s="15" t="s">
        <v>318</v>
      </c>
      <c r="F8" s="62" t="s">
        <v>17</v>
      </c>
      <c r="G8" s="16">
        <v>18800</v>
      </c>
      <c r="H8" s="1" t="s">
        <v>18</v>
      </c>
      <c r="I8" s="1"/>
    </row>
    <row r="9" spans="1:10">
      <c r="A9" s="76" t="s">
        <v>298</v>
      </c>
      <c r="B9" s="17" t="s">
        <v>22</v>
      </c>
      <c r="C9" s="1">
        <v>10100</v>
      </c>
      <c r="D9" s="14">
        <v>9646.06</v>
      </c>
      <c r="E9" s="1" t="s">
        <v>10</v>
      </c>
      <c r="F9" s="1" t="s">
        <v>321</v>
      </c>
      <c r="G9" s="16">
        <v>500</v>
      </c>
      <c r="H9" s="18" t="s">
        <v>20</v>
      </c>
      <c r="I9" s="1"/>
      <c r="J9" t="s">
        <v>21</v>
      </c>
    </row>
    <row r="10" spans="1:10">
      <c r="A10" s="76" t="s">
        <v>299</v>
      </c>
      <c r="B10" s="17" t="s">
        <v>24</v>
      </c>
      <c r="C10" s="1">
        <v>10100</v>
      </c>
      <c r="D10" s="14">
        <v>55436.26</v>
      </c>
      <c r="E10" s="1" t="s">
        <v>318</v>
      </c>
      <c r="F10" s="1" t="s">
        <v>310</v>
      </c>
      <c r="G10" s="16">
        <v>0</v>
      </c>
      <c r="H10" s="1" t="s">
        <v>23</v>
      </c>
      <c r="I10" s="62"/>
    </row>
    <row r="11" spans="1:10">
      <c r="A11" s="76" t="s">
        <v>300</v>
      </c>
      <c r="B11" s="17" t="s">
        <v>26</v>
      </c>
      <c r="C11" s="1">
        <v>10100</v>
      </c>
      <c r="D11" s="14">
        <v>3116</v>
      </c>
      <c r="E11" s="1" t="s">
        <v>318</v>
      </c>
      <c r="F11" s="1" t="s">
        <v>311</v>
      </c>
      <c r="G11" s="16">
        <f t="shared" ref="G11" si="0">775/5</f>
        <v>155</v>
      </c>
      <c r="H11" s="1" t="s">
        <v>25</v>
      </c>
      <c r="I11" s="62" t="s">
        <v>312</v>
      </c>
    </row>
    <row r="12" spans="1:10" ht="13.95" customHeight="1">
      <c r="A12" s="76" t="s">
        <v>301</v>
      </c>
      <c r="B12" s="17" t="s">
        <v>313</v>
      </c>
      <c r="C12" s="1">
        <v>10100</v>
      </c>
      <c r="D12" s="14">
        <v>20000000</v>
      </c>
      <c r="E12" s="1" t="s">
        <v>319</v>
      </c>
      <c r="F12" s="1" t="s">
        <v>314</v>
      </c>
      <c r="G12" s="16">
        <v>1500000</v>
      </c>
      <c r="H12" s="1" t="s">
        <v>315</v>
      </c>
      <c r="I12" s="4"/>
    </row>
    <row r="13" spans="1:10" ht="13.95" customHeight="1">
      <c r="A13" s="76" t="s">
        <v>302</v>
      </c>
      <c r="B13" s="17" t="s">
        <v>27</v>
      </c>
      <c r="C13" s="1">
        <v>10100</v>
      </c>
      <c r="D13" s="14">
        <v>136260</v>
      </c>
      <c r="E13" s="1" t="s">
        <v>318</v>
      </c>
      <c r="F13" s="1" t="s">
        <v>11</v>
      </c>
      <c r="G13" s="16">
        <v>2200</v>
      </c>
      <c r="H13" s="1" t="s">
        <v>28</v>
      </c>
      <c r="I13" s="4"/>
    </row>
    <row r="14" spans="1:10">
      <c r="A14" s="76" t="s">
        <v>303</v>
      </c>
      <c r="B14" s="17" t="s">
        <v>29</v>
      </c>
      <c r="C14" s="1">
        <v>10100</v>
      </c>
      <c r="D14" s="14">
        <v>39443.26</v>
      </c>
      <c r="E14" s="1" t="s">
        <v>10</v>
      </c>
      <c r="F14" s="1" t="s">
        <v>11</v>
      </c>
      <c r="G14" s="16">
        <f>1000*10</f>
        <v>10000</v>
      </c>
      <c r="H14" s="1" t="s">
        <v>30</v>
      </c>
      <c r="I14" s="4"/>
    </row>
    <row r="15" spans="1:10" ht="28.8">
      <c r="A15" s="76" t="s">
        <v>304</v>
      </c>
      <c r="B15" s="20" t="s">
        <v>31</v>
      </c>
      <c r="C15" s="1">
        <v>10100</v>
      </c>
      <c r="D15" s="21">
        <v>63750</v>
      </c>
      <c r="E15" s="19" t="s">
        <v>10</v>
      </c>
      <c r="F15" s="2" t="s">
        <v>32</v>
      </c>
      <c r="G15" s="22">
        <v>2450</v>
      </c>
      <c r="H15" s="2" t="s">
        <v>33</v>
      </c>
      <c r="I15" s="2"/>
    </row>
    <row r="16" spans="1:10">
      <c r="A16" s="76" t="s">
        <v>305</v>
      </c>
      <c r="B16" s="17" t="s">
        <v>316</v>
      </c>
      <c r="C16" s="1">
        <v>10100</v>
      </c>
      <c r="D16" s="23">
        <v>2000000</v>
      </c>
      <c r="E16" s="1" t="s">
        <v>320</v>
      </c>
      <c r="F16" s="11" t="s">
        <v>317</v>
      </c>
      <c r="G16" s="16">
        <v>65000</v>
      </c>
      <c r="H16" s="11" t="s">
        <v>322</v>
      </c>
      <c r="I16" s="4"/>
    </row>
    <row r="17" spans="1:9">
      <c r="A17" s="78"/>
      <c r="B17"/>
      <c r="C17" s="30"/>
      <c r="D17" s="79"/>
      <c r="E17" s="30"/>
      <c r="F17" s="80"/>
      <c r="G17" s="81"/>
      <c r="H17" s="80"/>
      <c r="I17" s="26"/>
    </row>
    <row r="18" spans="1:9" ht="15" thickBot="1">
      <c r="C18" s="82" t="s">
        <v>34</v>
      </c>
      <c r="D18" s="27">
        <f>SUM(D4:D16)</f>
        <v>23557467.310000002</v>
      </c>
      <c r="F18" s="26" t="s">
        <v>35</v>
      </c>
      <c r="G18" s="27">
        <f>SUM(G4:G16)</f>
        <v>1617105</v>
      </c>
    </row>
    <row r="19" spans="1:9" ht="15" thickTop="1">
      <c r="D19" s="28"/>
      <c r="G19" s="29"/>
    </row>
    <row r="20" spans="1:9">
      <c r="D20" s="28"/>
      <c r="G20" s="29"/>
    </row>
  </sheetData>
  <sheetProtection algorithmName="SHA-512" hashValue="IGntUD5FGi3DePBoAC2r/BA9agUge9kX7ihbUgjgI+eCu0FGw7CKeFrdC9e4baX8T3PLeYJeInYN7X8jv4EGdQ==" saltValue="WSu2j1JK+ls3kBSN2Nraaw==" spinCount="100000" sheet="1" objects="1" scenarios="1"/>
  <autoFilter ref="A3:U3" xr:uid="{0EEFDAB8-F125-4F6E-909E-314C38AC96E8}"/>
  <printOptions horizontalCentered="1" verticalCentered="1"/>
  <pageMargins left="0.25" right="0.25" top="0.75" bottom="0.5" header="0.3" footer="0.3"/>
  <pageSetup paperSize="3" scale="46" fitToHeight="6" orientation="landscape" r:id="rId1"/>
  <headerFooter>
    <oddHeader>&amp;L&amp;G&amp;C&amp;"Times New Roman,Bold"&amp;12&amp;K000099
SAMPLE AGENCY
GASB 83 - ARO Analysis&amp;R&amp;"Times New Roman,Bold"&amp;12 &amp;K0000992025 ACFR Information</oddHeader>
    <oddFooter>&amp;L&amp;Z&amp;F&amp;F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6E7B9-BAD0-42D5-AAF9-4280C3BAAE25}">
  <sheetPr>
    <tabColor rgb="FFFF0000"/>
  </sheetPr>
  <dimension ref="A1:K127"/>
  <sheetViews>
    <sheetView workbookViewId="0">
      <pane xSplit="1" ySplit="1" topLeftCell="B2" activePane="bottomRight" state="frozen"/>
      <selection pane="topRight" activeCell="B1" sqref="B1"/>
      <selection pane="bottomLeft" activeCell="A2" sqref="A2"/>
      <selection pane="bottomRight" activeCell="F25" sqref="F25"/>
    </sheetView>
  </sheetViews>
  <sheetFormatPr defaultRowHeight="14.4"/>
  <cols>
    <col min="1" max="1" width="11.88671875" bestFit="1" customWidth="1"/>
    <col min="2" max="2" width="60.5546875" bestFit="1" customWidth="1"/>
    <col min="3" max="3" width="14.109375" bestFit="1" customWidth="1"/>
  </cols>
  <sheetData>
    <row r="1" spans="1:11" ht="30">
      <c r="A1" s="186" t="s">
        <v>329</v>
      </c>
      <c r="B1" s="187" t="s">
        <v>57</v>
      </c>
      <c r="C1" s="187" t="s">
        <v>58</v>
      </c>
      <c r="D1" s="260" t="s">
        <v>408</v>
      </c>
      <c r="E1" s="260"/>
      <c r="F1" s="260"/>
      <c r="G1" s="260"/>
      <c r="H1" s="260"/>
      <c r="I1" s="260"/>
    </row>
    <row r="2" spans="1:11">
      <c r="A2" s="188">
        <v>15100</v>
      </c>
      <c r="B2" s="52" t="s">
        <v>330</v>
      </c>
      <c r="C2" t="s">
        <v>331</v>
      </c>
      <c r="F2" t="s">
        <v>283</v>
      </c>
    </row>
    <row r="3" spans="1:11">
      <c r="A3" s="188">
        <v>15300</v>
      </c>
      <c r="B3" s="52" t="s">
        <v>332</v>
      </c>
      <c r="C3" t="s">
        <v>333</v>
      </c>
      <c r="H3" s="218"/>
      <c r="I3" s="218"/>
      <c r="J3" s="218"/>
      <c r="K3" s="218"/>
    </row>
    <row r="4" spans="1:11">
      <c r="A4" s="189">
        <v>26000</v>
      </c>
      <c r="B4" s="52" t="s">
        <v>352</v>
      </c>
      <c r="C4" t="s">
        <v>353</v>
      </c>
    </row>
    <row r="5" spans="1:11">
      <c r="A5" s="188">
        <v>40200</v>
      </c>
      <c r="B5" s="52" t="s">
        <v>59</v>
      </c>
      <c r="C5" t="s">
        <v>60</v>
      </c>
    </row>
    <row r="6" spans="1:11">
      <c r="A6" s="188" t="s">
        <v>400</v>
      </c>
      <c r="B6" s="52" t="s">
        <v>401</v>
      </c>
      <c r="C6" t="s">
        <v>365</v>
      </c>
      <c r="F6" t="s">
        <v>291</v>
      </c>
    </row>
    <row r="7" spans="1:11">
      <c r="A7" s="188" t="s">
        <v>402</v>
      </c>
      <c r="B7" s="52" t="s">
        <v>403</v>
      </c>
      <c r="C7" t="s">
        <v>366</v>
      </c>
      <c r="F7" t="s">
        <v>292</v>
      </c>
    </row>
    <row r="8" spans="1:11">
      <c r="A8" s="188" t="s">
        <v>334</v>
      </c>
      <c r="B8" s="52" t="s">
        <v>61</v>
      </c>
      <c r="C8" t="s">
        <v>62</v>
      </c>
    </row>
    <row r="9" spans="1:11">
      <c r="A9" s="188" t="s">
        <v>335</v>
      </c>
      <c r="B9" s="52" t="s">
        <v>63</v>
      </c>
      <c r="C9" t="s">
        <v>64</v>
      </c>
    </row>
    <row r="10" spans="1:11">
      <c r="A10" s="188" t="s">
        <v>336</v>
      </c>
      <c r="B10" s="52" t="s">
        <v>65</v>
      </c>
      <c r="C10" t="s">
        <v>66</v>
      </c>
    </row>
    <row r="11" spans="1:11">
      <c r="A11" s="188">
        <v>40400</v>
      </c>
      <c r="B11" s="52" t="s">
        <v>67</v>
      </c>
      <c r="C11" t="s">
        <v>68</v>
      </c>
    </row>
    <row r="12" spans="1:11">
      <c r="A12" s="188">
        <v>40500</v>
      </c>
      <c r="B12" s="52" t="s">
        <v>69</v>
      </c>
      <c r="C12" t="s">
        <v>70</v>
      </c>
    </row>
    <row r="13" spans="1:11">
      <c r="A13" s="188">
        <v>40600</v>
      </c>
      <c r="B13" s="52" t="s">
        <v>71</v>
      </c>
      <c r="C13" t="s">
        <v>72</v>
      </c>
    </row>
    <row r="14" spans="1:11">
      <c r="A14" s="188">
        <v>40700</v>
      </c>
      <c r="B14" s="52" t="s">
        <v>73</v>
      </c>
      <c r="C14" t="s">
        <v>74</v>
      </c>
    </row>
    <row r="15" spans="1:11">
      <c r="A15" s="188">
        <v>40800</v>
      </c>
      <c r="B15" s="52" t="s">
        <v>75</v>
      </c>
      <c r="C15" t="s">
        <v>76</v>
      </c>
    </row>
    <row r="16" spans="1:11">
      <c r="A16" s="188">
        <v>40900</v>
      </c>
      <c r="B16" s="52" t="s">
        <v>77</v>
      </c>
      <c r="C16" t="s">
        <v>78</v>
      </c>
    </row>
    <row r="17" spans="1:3">
      <c r="A17" s="188">
        <v>41000</v>
      </c>
      <c r="B17" s="52" t="s">
        <v>79</v>
      </c>
      <c r="C17" t="s">
        <v>80</v>
      </c>
    </row>
    <row r="18" spans="1:3">
      <c r="A18" s="188">
        <v>41100</v>
      </c>
      <c r="B18" s="52" t="s">
        <v>81</v>
      </c>
      <c r="C18" t="s">
        <v>82</v>
      </c>
    </row>
    <row r="19" spans="1:3">
      <c r="A19" s="189">
        <v>41200</v>
      </c>
      <c r="B19" s="52" t="s">
        <v>354</v>
      </c>
      <c r="C19" t="s">
        <v>355</v>
      </c>
    </row>
    <row r="20" spans="1:3">
      <c r="A20" s="188">
        <v>41400</v>
      </c>
      <c r="B20" s="52" t="s">
        <v>83</v>
      </c>
      <c r="C20" t="s">
        <v>84</v>
      </c>
    </row>
    <row r="21" spans="1:3">
      <c r="A21" s="188">
        <v>41500</v>
      </c>
      <c r="B21" s="52" t="s">
        <v>85</v>
      </c>
      <c r="C21" t="s">
        <v>86</v>
      </c>
    </row>
    <row r="22" spans="1:3">
      <c r="A22" s="188">
        <v>41600</v>
      </c>
      <c r="B22" s="52" t="s">
        <v>87</v>
      </c>
      <c r="C22" t="s">
        <v>88</v>
      </c>
    </row>
    <row r="23" spans="1:3">
      <c r="A23" s="188">
        <v>41800</v>
      </c>
      <c r="B23" s="52" t="s">
        <v>356</v>
      </c>
      <c r="C23" t="s">
        <v>89</v>
      </c>
    </row>
    <row r="24" spans="1:3">
      <c r="A24" s="188" t="s">
        <v>337</v>
      </c>
      <c r="B24" s="52" t="s">
        <v>338</v>
      </c>
      <c r="C24" t="s">
        <v>90</v>
      </c>
    </row>
    <row r="25" spans="1:3">
      <c r="A25" s="188" t="s">
        <v>339</v>
      </c>
      <c r="B25" s="52" t="s">
        <v>340</v>
      </c>
      <c r="C25" t="s">
        <v>90</v>
      </c>
    </row>
    <row r="26" spans="1:3">
      <c r="A26" s="188">
        <v>42000</v>
      </c>
      <c r="B26" s="52" t="s">
        <v>357</v>
      </c>
      <c r="C26" t="s">
        <v>91</v>
      </c>
    </row>
    <row r="27" spans="1:3">
      <c r="A27" s="188">
        <v>42200</v>
      </c>
      <c r="B27" s="52" t="s">
        <v>92</v>
      </c>
      <c r="C27" t="s">
        <v>93</v>
      </c>
    </row>
    <row r="28" spans="1:3">
      <c r="A28" s="188">
        <v>42700</v>
      </c>
      <c r="B28" s="52" t="s">
        <v>94</v>
      </c>
      <c r="C28" t="s">
        <v>95</v>
      </c>
    </row>
    <row r="29" spans="1:3">
      <c r="A29" s="188">
        <v>42800</v>
      </c>
      <c r="B29" s="52" t="s">
        <v>96</v>
      </c>
      <c r="C29" t="s">
        <v>97</v>
      </c>
    </row>
    <row r="30" spans="1:3">
      <c r="A30" s="188">
        <v>42900</v>
      </c>
      <c r="B30" s="52" t="s">
        <v>98</v>
      </c>
      <c r="C30" t="s">
        <v>99</v>
      </c>
    </row>
    <row r="31" spans="1:3">
      <c r="A31" s="188">
        <v>43000</v>
      </c>
      <c r="B31" s="52" t="s">
        <v>100</v>
      </c>
      <c r="C31" t="s">
        <v>101</v>
      </c>
    </row>
    <row r="32" spans="1:3">
      <c r="A32" s="188">
        <v>43100</v>
      </c>
      <c r="B32" s="52" t="s">
        <v>102</v>
      </c>
      <c r="C32" t="s">
        <v>103</v>
      </c>
    </row>
    <row r="33" spans="1:3">
      <c r="A33" s="188">
        <v>43200</v>
      </c>
      <c r="B33" s="52" t="s">
        <v>358</v>
      </c>
      <c r="C33" t="s">
        <v>104</v>
      </c>
    </row>
    <row r="34" spans="1:3">
      <c r="A34" s="188">
        <v>43400</v>
      </c>
      <c r="B34" s="52" t="s">
        <v>105</v>
      </c>
      <c r="C34" t="s">
        <v>106</v>
      </c>
    </row>
    <row r="35" spans="1:3">
      <c r="A35" s="188">
        <v>43600</v>
      </c>
      <c r="B35" s="52" t="s">
        <v>359</v>
      </c>
      <c r="C35" t="s">
        <v>107</v>
      </c>
    </row>
    <row r="36" spans="1:3">
      <c r="A36" s="188">
        <v>43800</v>
      </c>
      <c r="B36" s="52" t="s">
        <v>360</v>
      </c>
      <c r="C36" t="s">
        <v>108</v>
      </c>
    </row>
    <row r="37" spans="1:3">
      <c r="A37" s="188" t="s">
        <v>109</v>
      </c>
      <c r="B37" s="52" t="s">
        <v>110</v>
      </c>
      <c r="C37" t="s">
        <v>111</v>
      </c>
    </row>
    <row r="38" spans="1:3">
      <c r="A38" s="188" t="s">
        <v>112</v>
      </c>
      <c r="B38" s="52" t="s">
        <v>113</v>
      </c>
      <c r="C38" t="s">
        <v>114</v>
      </c>
    </row>
    <row r="39" spans="1:3">
      <c r="A39" s="188">
        <v>44100</v>
      </c>
      <c r="B39" s="52" t="s">
        <v>115</v>
      </c>
      <c r="C39" t="s">
        <v>116</v>
      </c>
    </row>
    <row r="40" spans="1:3">
      <c r="A40" s="188">
        <v>44200</v>
      </c>
      <c r="B40" s="52" t="s">
        <v>117</v>
      </c>
      <c r="C40" t="s">
        <v>118</v>
      </c>
    </row>
    <row r="41" spans="1:3">
      <c r="A41" s="188">
        <v>44400</v>
      </c>
      <c r="B41" s="52" t="s">
        <v>119</v>
      </c>
      <c r="C41" t="s">
        <v>120</v>
      </c>
    </row>
    <row r="42" spans="1:3">
      <c r="A42" s="188">
        <v>44500</v>
      </c>
      <c r="B42" s="52" t="s">
        <v>341</v>
      </c>
      <c r="C42" t="s">
        <v>121</v>
      </c>
    </row>
    <row r="43" spans="1:3">
      <c r="A43" s="188">
        <v>44600</v>
      </c>
      <c r="B43" s="52" t="s">
        <v>122</v>
      </c>
      <c r="C43" t="s">
        <v>123</v>
      </c>
    </row>
    <row r="44" spans="1:3">
      <c r="A44" s="188">
        <v>45200</v>
      </c>
      <c r="B44" s="52" t="s">
        <v>124</v>
      </c>
      <c r="C44" t="s">
        <v>125</v>
      </c>
    </row>
    <row r="45" spans="1:3">
      <c r="A45" s="188">
        <v>46100</v>
      </c>
      <c r="B45" s="52" t="s">
        <v>126</v>
      </c>
      <c r="C45" t="s">
        <v>127</v>
      </c>
    </row>
    <row r="46" spans="1:3">
      <c r="A46" s="188">
        <v>46200</v>
      </c>
      <c r="B46" s="52" t="s">
        <v>128</v>
      </c>
      <c r="C46" t="s">
        <v>129</v>
      </c>
    </row>
    <row r="47" spans="1:3">
      <c r="A47" s="188">
        <v>46500</v>
      </c>
      <c r="B47" s="52" t="s">
        <v>130</v>
      </c>
      <c r="C47" t="s">
        <v>131</v>
      </c>
    </row>
    <row r="48" spans="1:3">
      <c r="A48" s="188">
        <v>46600</v>
      </c>
      <c r="B48" s="52" t="s">
        <v>132</v>
      </c>
      <c r="C48" t="s">
        <v>133</v>
      </c>
    </row>
    <row r="49" spans="1:3">
      <c r="A49" s="188">
        <v>46700</v>
      </c>
      <c r="B49" s="52" t="s">
        <v>134</v>
      </c>
      <c r="C49" t="s">
        <v>135</v>
      </c>
    </row>
    <row r="50" spans="1:3">
      <c r="A50" s="188">
        <v>46900</v>
      </c>
      <c r="B50" s="52" t="s">
        <v>136</v>
      </c>
      <c r="C50" t="s">
        <v>137</v>
      </c>
    </row>
    <row r="51" spans="1:3">
      <c r="A51" s="188">
        <v>47000</v>
      </c>
      <c r="B51" s="52" t="s">
        <v>361</v>
      </c>
      <c r="C51" t="s">
        <v>138</v>
      </c>
    </row>
    <row r="52" spans="1:3">
      <c r="A52" s="188">
        <v>47100</v>
      </c>
      <c r="B52" s="52" t="s">
        <v>139</v>
      </c>
      <c r="C52" t="s">
        <v>140</v>
      </c>
    </row>
    <row r="53" spans="1:3">
      <c r="A53" s="188">
        <v>47200</v>
      </c>
      <c r="B53" s="52" t="s">
        <v>141</v>
      </c>
      <c r="C53" t="s">
        <v>142</v>
      </c>
    </row>
    <row r="54" spans="1:3">
      <c r="A54" s="188">
        <v>47400</v>
      </c>
      <c r="B54" s="52" t="s">
        <v>143</v>
      </c>
      <c r="C54" t="s">
        <v>144</v>
      </c>
    </row>
    <row r="55" spans="1:3">
      <c r="A55" s="188">
        <v>47500</v>
      </c>
      <c r="B55" s="52" t="s">
        <v>145</v>
      </c>
      <c r="C55" t="s">
        <v>146</v>
      </c>
    </row>
    <row r="56" spans="1:3">
      <c r="A56" s="188">
        <v>47600</v>
      </c>
      <c r="B56" s="52" t="s">
        <v>147</v>
      </c>
      <c r="C56" t="s">
        <v>148</v>
      </c>
    </row>
    <row r="57" spans="1:3">
      <c r="A57" s="188">
        <v>47610</v>
      </c>
      <c r="B57" s="52" t="s">
        <v>149</v>
      </c>
      <c r="C57" t="s">
        <v>150</v>
      </c>
    </row>
    <row r="58" spans="1:3">
      <c r="A58" s="188">
        <v>47700</v>
      </c>
      <c r="B58" s="52" t="s">
        <v>151</v>
      </c>
      <c r="C58" t="s">
        <v>152</v>
      </c>
    </row>
    <row r="59" spans="1:3">
      <c r="A59" s="188">
        <v>47800</v>
      </c>
      <c r="B59" s="52" t="s">
        <v>153</v>
      </c>
      <c r="C59" t="s">
        <v>154</v>
      </c>
    </row>
    <row r="60" spans="1:3">
      <c r="A60" s="188">
        <v>48200</v>
      </c>
      <c r="B60" s="52" t="s">
        <v>155</v>
      </c>
      <c r="C60" t="s">
        <v>156</v>
      </c>
    </row>
    <row r="61" spans="1:3">
      <c r="A61" s="188">
        <v>48400</v>
      </c>
      <c r="B61" s="52" t="s">
        <v>157</v>
      </c>
      <c r="C61" t="s">
        <v>158</v>
      </c>
    </row>
    <row r="62" spans="1:3">
      <c r="A62" s="188" t="s">
        <v>342</v>
      </c>
      <c r="B62" s="52" t="s">
        <v>159</v>
      </c>
      <c r="C62" t="s">
        <v>160</v>
      </c>
    </row>
    <row r="63" spans="1:3">
      <c r="A63" s="188">
        <v>48600</v>
      </c>
      <c r="B63" s="52" t="s">
        <v>161</v>
      </c>
      <c r="C63" t="s">
        <v>162</v>
      </c>
    </row>
    <row r="64" spans="1:3">
      <c r="A64" s="188">
        <v>48800</v>
      </c>
      <c r="B64" s="52" t="s">
        <v>163</v>
      </c>
      <c r="C64" t="s">
        <v>164</v>
      </c>
    </row>
    <row r="65" spans="1:3">
      <c r="A65" s="188">
        <v>48900</v>
      </c>
      <c r="B65" s="52" t="s">
        <v>165</v>
      </c>
      <c r="C65" t="s">
        <v>166</v>
      </c>
    </row>
    <row r="66" spans="1:3">
      <c r="A66" s="188">
        <v>49000</v>
      </c>
      <c r="B66" s="52" t="s">
        <v>167</v>
      </c>
      <c r="C66" t="s">
        <v>168</v>
      </c>
    </row>
    <row r="67" spans="1:3">
      <c r="A67" s="188">
        <v>49200</v>
      </c>
      <c r="B67" s="52" t="s">
        <v>362</v>
      </c>
      <c r="C67" t="s">
        <v>169</v>
      </c>
    </row>
    <row r="68" spans="1:3">
      <c r="A68" s="188">
        <v>49500</v>
      </c>
      <c r="B68" s="52" t="s">
        <v>343</v>
      </c>
      <c r="C68" t="s">
        <v>344</v>
      </c>
    </row>
    <row r="69" spans="1:3">
      <c r="A69" s="188">
        <v>51270</v>
      </c>
      <c r="B69" s="52" t="s">
        <v>170</v>
      </c>
      <c r="C69" t="s">
        <v>171</v>
      </c>
    </row>
    <row r="70" spans="1:3">
      <c r="A70" s="188">
        <v>85040</v>
      </c>
      <c r="B70" s="52" t="s">
        <v>172</v>
      </c>
      <c r="C70" t="s">
        <v>173</v>
      </c>
    </row>
    <row r="71" spans="1:3">
      <c r="A71" s="188">
        <v>85240</v>
      </c>
      <c r="B71" s="52" t="s">
        <v>174</v>
      </c>
      <c r="C71" t="s">
        <v>175</v>
      </c>
    </row>
    <row r="72" spans="1:3">
      <c r="A72" s="188">
        <v>85440</v>
      </c>
      <c r="B72" s="52" t="s">
        <v>176</v>
      </c>
      <c r="C72" t="s">
        <v>177</v>
      </c>
    </row>
    <row r="73" spans="1:3">
      <c r="A73" s="188">
        <v>85640</v>
      </c>
      <c r="B73" s="52" t="s">
        <v>178</v>
      </c>
      <c r="C73" t="s">
        <v>179</v>
      </c>
    </row>
    <row r="74" spans="1:3">
      <c r="A74" s="188">
        <v>85840</v>
      </c>
      <c r="B74" s="52" t="s">
        <v>180</v>
      </c>
      <c r="C74" t="s">
        <v>181</v>
      </c>
    </row>
    <row r="75" spans="1:3">
      <c r="A75" s="188">
        <v>86040</v>
      </c>
      <c r="B75" s="52" t="s">
        <v>182</v>
      </c>
      <c r="C75" t="s">
        <v>183</v>
      </c>
    </row>
    <row r="76" spans="1:3">
      <c r="A76" s="188">
        <v>86240</v>
      </c>
      <c r="B76" s="52" t="s">
        <v>184</v>
      </c>
      <c r="C76" t="s">
        <v>185</v>
      </c>
    </row>
    <row r="77" spans="1:3">
      <c r="A77" s="188">
        <v>86440</v>
      </c>
      <c r="B77" s="52" t="s">
        <v>186</v>
      </c>
      <c r="C77" t="s">
        <v>187</v>
      </c>
    </row>
    <row r="78" spans="1:3">
      <c r="A78" s="188">
        <v>86640</v>
      </c>
      <c r="B78" s="52" t="s">
        <v>188</v>
      </c>
      <c r="C78" t="s">
        <v>189</v>
      </c>
    </row>
    <row r="79" spans="1:3">
      <c r="A79" s="188">
        <v>86840</v>
      </c>
      <c r="B79" s="52" t="s">
        <v>190</v>
      </c>
      <c r="C79" t="s">
        <v>191</v>
      </c>
    </row>
    <row r="80" spans="1:3">
      <c r="A80" s="188">
        <v>87240</v>
      </c>
      <c r="B80" s="52" t="s">
        <v>192</v>
      </c>
      <c r="C80" t="s">
        <v>193</v>
      </c>
    </row>
    <row r="81" spans="1:3">
      <c r="A81" s="188">
        <v>87640</v>
      </c>
      <c r="B81" s="52" t="s">
        <v>194</v>
      </c>
      <c r="C81" t="s">
        <v>195</v>
      </c>
    </row>
    <row r="82" spans="1:3">
      <c r="A82" s="188">
        <v>88040</v>
      </c>
      <c r="B82" s="52" t="s">
        <v>196</v>
      </c>
      <c r="C82" t="s">
        <v>197</v>
      </c>
    </row>
    <row r="83" spans="1:3">
      <c r="A83" s="188">
        <v>88440</v>
      </c>
      <c r="B83" s="52" t="s">
        <v>198</v>
      </c>
      <c r="C83" t="s">
        <v>199</v>
      </c>
    </row>
    <row r="84" spans="1:3">
      <c r="A84" s="188">
        <v>88640</v>
      </c>
      <c r="B84" s="52" t="s">
        <v>200</v>
      </c>
      <c r="C84" t="s">
        <v>201</v>
      </c>
    </row>
    <row r="85" spans="1:3">
      <c r="A85" s="188">
        <v>88840</v>
      </c>
      <c r="B85" s="52" t="s">
        <v>202</v>
      </c>
      <c r="C85" t="s">
        <v>203</v>
      </c>
    </row>
    <row r="86" spans="1:3">
      <c r="A86" s="188">
        <v>90000</v>
      </c>
      <c r="B86" s="52" t="s">
        <v>204</v>
      </c>
      <c r="C86" t="s">
        <v>205</v>
      </c>
    </row>
    <row r="87" spans="1:3">
      <c r="A87" s="188">
        <v>90800</v>
      </c>
      <c r="B87" s="52" t="s">
        <v>406</v>
      </c>
      <c r="C87" t="s">
        <v>407</v>
      </c>
    </row>
    <row r="88" spans="1:3">
      <c r="A88" s="188" t="s">
        <v>345</v>
      </c>
      <c r="B88" s="52" t="s">
        <v>206</v>
      </c>
      <c r="C88" t="s">
        <v>207</v>
      </c>
    </row>
    <row r="89" spans="1:3">
      <c r="A89" s="188" t="s">
        <v>346</v>
      </c>
      <c r="B89" s="52" t="s">
        <v>272</v>
      </c>
      <c r="C89" t="s">
        <v>273</v>
      </c>
    </row>
    <row r="90" spans="1:3">
      <c r="A90" s="188">
        <v>91100</v>
      </c>
      <c r="B90" s="52" t="s">
        <v>208</v>
      </c>
      <c r="C90" t="s">
        <v>209</v>
      </c>
    </row>
    <row r="91" spans="1:3">
      <c r="A91" s="188">
        <v>91200</v>
      </c>
      <c r="B91" s="52" t="s">
        <v>210</v>
      </c>
      <c r="C91" t="s">
        <v>211</v>
      </c>
    </row>
    <row r="92" spans="1:3">
      <c r="A92" s="188">
        <v>91300</v>
      </c>
      <c r="B92" s="52" t="s">
        <v>212</v>
      </c>
      <c r="C92" t="s">
        <v>213</v>
      </c>
    </row>
    <row r="93" spans="1:3">
      <c r="A93" s="188">
        <v>91400</v>
      </c>
      <c r="B93" s="52" t="s">
        <v>214</v>
      </c>
      <c r="C93" t="s">
        <v>215</v>
      </c>
    </row>
    <row r="94" spans="1:3">
      <c r="A94" s="188">
        <v>91600</v>
      </c>
      <c r="B94" s="52" t="s">
        <v>216</v>
      </c>
      <c r="C94" t="s">
        <v>217</v>
      </c>
    </row>
    <row r="95" spans="1:3">
      <c r="A95" s="188">
        <v>91700</v>
      </c>
      <c r="B95" s="52" t="s">
        <v>218</v>
      </c>
      <c r="C95" t="s">
        <v>219</v>
      </c>
    </row>
    <row r="96" spans="1:3">
      <c r="A96" s="188">
        <v>91900</v>
      </c>
      <c r="B96" s="52" t="s">
        <v>220</v>
      </c>
      <c r="C96" t="s">
        <v>347</v>
      </c>
    </row>
    <row r="97" spans="1:3">
      <c r="A97" s="188">
        <v>92100</v>
      </c>
      <c r="B97" s="52" t="s">
        <v>221</v>
      </c>
      <c r="C97" t="s">
        <v>222</v>
      </c>
    </row>
    <row r="98" spans="1:3">
      <c r="A98" s="188">
        <v>92200</v>
      </c>
      <c r="B98" s="52" t="s">
        <v>223</v>
      </c>
      <c r="C98" t="s">
        <v>224</v>
      </c>
    </row>
    <row r="99" spans="1:3">
      <c r="A99" s="188">
        <v>92300</v>
      </c>
      <c r="B99" s="52" t="s">
        <v>225</v>
      </c>
      <c r="C99" t="s">
        <v>226</v>
      </c>
    </row>
    <row r="100" spans="1:3">
      <c r="A100" s="188">
        <v>92400</v>
      </c>
      <c r="B100" s="52" t="s">
        <v>227</v>
      </c>
      <c r="C100" t="s">
        <v>228</v>
      </c>
    </row>
    <row r="101" spans="1:3">
      <c r="A101" s="188">
        <v>92600</v>
      </c>
      <c r="B101" s="52" t="s">
        <v>363</v>
      </c>
      <c r="C101" t="s">
        <v>229</v>
      </c>
    </row>
    <row r="102" spans="1:3">
      <c r="A102" s="188" t="s">
        <v>230</v>
      </c>
      <c r="B102" s="52" t="s">
        <v>231</v>
      </c>
      <c r="C102" t="s">
        <v>364</v>
      </c>
    </row>
    <row r="103" spans="1:3">
      <c r="A103" s="188" t="s">
        <v>232</v>
      </c>
      <c r="B103" s="52" t="s">
        <v>233</v>
      </c>
      <c r="C103" t="s">
        <v>234</v>
      </c>
    </row>
    <row r="104" spans="1:3">
      <c r="A104" s="188">
        <v>92800</v>
      </c>
      <c r="B104" s="52" t="s">
        <v>235</v>
      </c>
      <c r="C104" t="s">
        <v>236</v>
      </c>
    </row>
    <row r="105" spans="1:3">
      <c r="A105" s="188">
        <v>94200</v>
      </c>
      <c r="B105" s="52" t="s">
        <v>237</v>
      </c>
      <c r="C105" t="s">
        <v>238</v>
      </c>
    </row>
    <row r="106" spans="1:3">
      <c r="A106" s="188">
        <v>94700</v>
      </c>
      <c r="B106" s="52" t="s">
        <v>367</v>
      </c>
      <c r="C106" t="s">
        <v>239</v>
      </c>
    </row>
    <row r="107" spans="1:3">
      <c r="A107" s="188">
        <v>94800</v>
      </c>
      <c r="B107" s="52" t="s">
        <v>348</v>
      </c>
      <c r="C107" t="s">
        <v>240</v>
      </c>
    </row>
    <row r="108" spans="1:3">
      <c r="A108" s="188">
        <v>94900</v>
      </c>
      <c r="B108" s="52" t="s">
        <v>241</v>
      </c>
      <c r="C108" t="s">
        <v>242</v>
      </c>
    </row>
    <row r="109" spans="1:3">
      <c r="A109" s="188">
        <v>95000</v>
      </c>
      <c r="B109" s="52" t="s">
        <v>243</v>
      </c>
      <c r="C109" t="s">
        <v>244</v>
      </c>
    </row>
    <row r="110" spans="1:3">
      <c r="A110" s="188">
        <v>95100</v>
      </c>
      <c r="B110" s="52" t="s">
        <v>245</v>
      </c>
      <c r="C110" t="s">
        <v>246</v>
      </c>
    </row>
    <row r="111" spans="1:3">
      <c r="A111" s="188">
        <v>95500</v>
      </c>
      <c r="B111" s="52" t="s">
        <v>247</v>
      </c>
      <c r="C111" t="s">
        <v>248</v>
      </c>
    </row>
    <row r="112" spans="1:3">
      <c r="A112" s="188">
        <v>96000</v>
      </c>
      <c r="B112" s="52" t="s">
        <v>249</v>
      </c>
      <c r="C112" t="s">
        <v>250</v>
      </c>
    </row>
    <row r="113" spans="1:3">
      <c r="A113" s="188">
        <v>96800</v>
      </c>
      <c r="B113" s="52" t="s">
        <v>251</v>
      </c>
      <c r="C113" t="s">
        <v>252</v>
      </c>
    </row>
    <row r="114" spans="1:3">
      <c r="A114" s="188">
        <v>96900</v>
      </c>
      <c r="B114" s="52" t="s">
        <v>253</v>
      </c>
      <c r="C114" t="s">
        <v>254</v>
      </c>
    </row>
    <row r="115" spans="1:3">
      <c r="A115" s="188">
        <v>97300</v>
      </c>
      <c r="B115" s="52" t="s">
        <v>255</v>
      </c>
      <c r="C115" t="s">
        <v>256</v>
      </c>
    </row>
    <row r="116" spans="1:3">
      <c r="A116" s="188">
        <v>97600</v>
      </c>
      <c r="B116" s="52" t="s">
        <v>257</v>
      </c>
      <c r="C116" t="s">
        <v>258</v>
      </c>
    </row>
    <row r="117" spans="1:3">
      <c r="A117" s="188">
        <v>97700</v>
      </c>
      <c r="B117" s="52" t="s">
        <v>259</v>
      </c>
      <c r="C117" t="s">
        <v>260</v>
      </c>
    </row>
    <row r="118" spans="1:3">
      <c r="A118" s="188">
        <v>98000</v>
      </c>
      <c r="B118" s="52" t="s">
        <v>261</v>
      </c>
      <c r="C118" t="s">
        <v>262</v>
      </c>
    </row>
    <row r="119" spans="1:3">
      <c r="A119" s="188">
        <v>98100</v>
      </c>
      <c r="B119" s="52" t="s">
        <v>263</v>
      </c>
      <c r="C119" t="s">
        <v>264</v>
      </c>
    </row>
    <row r="120" spans="1:3">
      <c r="A120" s="188">
        <v>98700</v>
      </c>
      <c r="B120" s="52" t="s">
        <v>265</v>
      </c>
      <c r="C120" t="s">
        <v>266</v>
      </c>
    </row>
    <row r="121" spans="1:3">
      <c r="A121" s="188">
        <v>98900</v>
      </c>
      <c r="B121" s="52" t="s">
        <v>267</v>
      </c>
      <c r="C121" t="s">
        <v>268</v>
      </c>
    </row>
    <row r="122" spans="1:3">
      <c r="A122" s="188">
        <v>99000</v>
      </c>
      <c r="B122" s="52" t="s">
        <v>269</v>
      </c>
      <c r="C122" t="s">
        <v>349</v>
      </c>
    </row>
    <row r="123" spans="1:3">
      <c r="A123" s="188">
        <v>99100</v>
      </c>
      <c r="B123" s="52" t="s">
        <v>270</v>
      </c>
      <c r="C123" t="s">
        <v>271</v>
      </c>
    </row>
    <row r="124" spans="1:3">
      <c r="A124" s="188">
        <v>99400</v>
      </c>
      <c r="B124" s="52" t="s">
        <v>274</v>
      </c>
      <c r="C124" t="s">
        <v>275</v>
      </c>
    </row>
    <row r="125" spans="1:3">
      <c r="A125" s="188">
        <v>99500</v>
      </c>
      <c r="B125" s="52" t="s">
        <v>276</v>
      </c>
      <c r="C125" t="s">
        <v>277</v>
      </c>
    </row>
    <row r="126" spans="1:3">
      <c r="A126" s="188">
        <v>99600</v>
      </c>
      <c r="B126" s="52" t="s">
        <v>368</v>
      </c>
      <c r="C126" t="s">
        <v>350</v>
      </c>
    </row>
    <row r="127" spans="1:3">
      <c r="A127" s="188">
        <v>99800</v>
      </c>
      <c r="B127" s="52" t="s">
        <v>278</v>
      </c>
      <c r="C127" t="s">
        <v>351</v>
      </c>
    </row>
  </sheetData>
  <sheetProtection algorithmName="SHA-512" hashValue="taLiZtzHHx7MepMytNoze7SaslkhdiAMaB52VQrDbm7+o4UkEEIcz2b2/55gYBNv/OFy07n3TrpqO4A1aH4Gqg==" saltValue="yPkc7X65Hvn8M/B52s9DSw==" spinCount="100000" sheet="1" objects="1" scenarios="1"/>
  <mergeCells count="1">
    <mergeCell ref="D1:I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98A9AB-1855-4D4B-AD8C-9C3EF06AB90C}">
  <ds:schemaRefs>
    <ds:schemaRef ds:uri="http://schemas.microsoft.com/office/2006/metadata/properties"/>
    <ds:schemaRef ds:uri="http://schemas.microsoft.com/office/infopath/2007/PartnerControls"/>
    <ds:schemaRef ds:uri="cf54edaa-59c1-413d-8688-8c813521b403"/>
    <ds:schemaRef ds:uri="021c1d16-4104-4e89-abfd-86694bb84ae6"/>
  </ds:schemaRefs>
</ds:datastoreItem>
</file>

<file path=customXml/itemProps2.xml><?xml version="1.0" encoding="utf-8"?>
<ds:datastoreItem xmlns:ds="http://schemas.openxmlformats.org/officeDocument/2006/customXml" ds:itemID="{86576195-D9B4-4FED-92AB-CC983C710551}">
  <ds:schemaRefs>
    <ds:schemaRef ds:uri="http://schemas.microsoft.com/sharepoint/v3/contenttype/forms"/>
  </ds:schemaRefs>
</ds:datastoreItem>
</file>

<file path=customXml/itemProps3.xml><?xml version="1.0" encoding="utf-8"?>
<ds:datastoreItem xmlns:ds="http://schemas.openxmlformats.org/officeDocument/2006/customXml" ds:itemID="{A954ADF1-E69E-46A2-B28D-298216CA8D3F}"/>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Checklist</vt:lpstr>
      <vt:lpstr>Instructions</vt:lpstr>
      <vt:lpstr>ARO Template </vt:lpstr>
      <vt:lpstr>Example</vt:lpstr>
      <vt:lpstr>Entity List for forms 6.30.24</vt:lpstr>
      <vt:lpstr>Example!Print_Area</vt:lpstr>
      <vt:lpstr>'ARO Template '!Print_Titles</vt:lpstr>
      <vt:lpstr>Example!Print_Titles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Diallo, Zeina</dc:creator>
  <cp:lastModifiedBy>Coleman, Renita</cp:lastModifiedBy>
  <cp:lastPrinted>2025-06-26T17:07:36Z</cp:lastPrinted>
  <dcterms:created xsi:type="dcterms:W3CDTF">2019-02-06T20:36:03Z</dcterms:created>
  <dcterms:modified xsi:type="dcterms:W3CDTF">2025-06-30T16:03:26Z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ediaServiceImageTags">
    <vt:lpwstr/>
  </property>
</Properties>
</file>