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lsey.West\Desktop\"/>
    </mc:Choice>
  </mc:AlternateContent>
  <xr:revisionPtr revIDLastSave="0" documentId="8_{56FD91A5-2E1F-4741-B224-754C3C0597EB}" xr6:coauthVersionLast="47" xr6:coauthVersionMax="47" xr10:uidLastSave="{00000000-0000-0000-0000-000000000000}"/>
  <bookViews>
    <workbookView xWindow="63450" yWindow="750" windowWidth="21600" windowHeight="11175" xr2:uid="{C4CF59C6-FC1A-483B-BF96-437D65C7FCB2}"/>
  </bookViews>
  <sheets>
    <sheet name="Travel Reimbursement Request" sheetId="5" r:id="rId1"/>
    <sheet name="SAMPLE" sheetId="3" r:id="rId2"/>
    <sheet name="Per Diem Rat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5" l="1"/>
  <c r="H20" i="5"/>
  <c r="H19" i="5"/>
  <c r="H18" i="5"/>
  <c r="H17" i="5"/>
  <c r="H16" i="5"/>
  <c r="H15" i="5"/>
  <c r="H14" i="5"/>
  <c r="H13" i="5"/>
  <c r="H12" i="5"/>
  <c r="H11" i="5"/>
  <c r="H21" i="5"/>
  <c r="H23" i="5" s="1"/>
  <c r="H17" i="3"/>
  <c r="H10" i="3"/>
  <c r="H11" i="3"/>
  <c r="H12" i="3"/>
  <c r="H13" i="3"/>
  <c r="H14" i="3"/>
  <c r="H15" i="3"/>
  <c r="H16" i="3"/>
  <c r="H18" i="3"/>
  <c r="H19" i="3"/>
  <c r="H20" i="3"/>
  <c r="H21" i="3" l="1"/>
  <c r="H23" i="3" s="1"/>
</calcChain>
</file>

<file path=xl/sharedStrings.xml><?xml version="1.0" encoding="utf-8"?>
<sst xmlns="http://schemas.openxmlformats.org/spreadsheetml/2006/main" count="77" uniqueCount="44">
  <si>
    <t xml:space="preserve">Name: </t>
  </si>
  <si>
    <t xml:space="preserve">Department: </t>
  </si>
  <si>
    <t>Total</t>
  </si>
  <si>
    <t>Subtotal</t>
  </si>
  <si>
    <t>Advances</t>
  </si>
  <si>
    <t>Air/Trans *</t>
  </si>
  <si>
    <t>Lodging *</t>
  </si>
  <si>
    <t>Other *</t>
  </si>
  <si>
    <t>* Receipts required</t>
  </si>
  <si>
    <t>Breakfast $13</t>
  </si>
  <si>
    <t>Lunch $14</t>
  </si>
  <si>
    <t>Dinner $23</t>
  </si>
  <si>
    <t>Notes:</t>
  </si>
  <si>
    <t>Meals/ Per Diem</t>
  </si>
  <si>
    <t>Fuel/ Mileage</t>
  </si>
  <si>
    <r>
      <t xml:space="preserve">Mileage Reimbursement = $0.67 </t>
    </r>
    <r>
      <rPr>
        <sz val="10"/>
        <color theme="1"/>
        <rFont val="Calibri"/>
        <family val="2"/>
        <scheme val="minor"/>
      </rPr>
      <t xml:space="preserve"> (Subject to change)</t>
    </r>
  </si>
  <si>
    <t>State of Georgia Per Diem 2024:</t>
  </si>
  <si>
    <t>Date of Activity</t>
  </si>
  <si>
    <t>Activity Description</t>
  </si>
  <si>
    <t>Date:</t>
  </si>
  <si>
    <t>Travel Liaison Review Signature:</t>
  </si>
  <si>
    <t>Trip Purpose:</t>
  </si>
  <si>
    <t>Traveler Signature:</t>
  </si>
  <si>
    <t>Attestation statement here</t>
  </si>
  <si>
    <t>Trip Date/s:</t>
  </si>
  <si>
    <t>Malika Weiss</t>
  </si>
  <si>
    <t>TeamWorks</t>
  </si>
  <si>
    <t>Attend NextGen Change Management meetings in Atlanta</t>
  </si>
  <si>
    <t>Delta Flight 807</t>
  </si>
  <si>
    <t>Baggage fees</t>
  </si>
  <si>
    <t>Transportation Airport to Hotel (UBER)</t>
  </si>
  <si>
    <t>Per Diem</t>
  </si>
  <si>
    <t>February 13-15, 2024</t>
  </si>
  <si>
    <t>ALL Meals = $50/day</t>
  </si>
  <si>
    <t>Roundtrip Transportation Hotel/Office (Marta)</t>
  </si>
  <si>
    <t>Transportation Hotel/Office (Marta)</t>
  </si>
  <si>
    <t>Transportation Office to Airport (UBER)</t>
  </si>
  <si>
    <t>Hotel Stay - Hilton Downtown</t>
  </si>
  <si>
    <t>Total Reimbursement</t>
  </si>
  <si>
    <t>Manager/Contractor Approval Signature:</t>
  </si>
  <si>
    <t>SAO Travel Reimbursement Request</t>
  </si>
  <si>
    <t>I do solemnly swear, under criminal penalty of a felony for false statements subject to punishment by fine, or by imprisonment, that this travel expense is true and I have incurred the described expenses and the state use mileage in the discharge of my official duties for the state.</t>
  </si>
  <si>
    <r>
      <t>Mileage Reimbursement = $0.725</t>
    </r>
    <r>
      <rPr>
        <sz val="10"/>
        <color theme="1"/>
        <rFont val="Calibri"/>
        <family val="2"/>
        <scheme val="minor"/>
      </rPr>
      <t xml:space="preserve"> (Subject to change)</t>
    </r>
  </si>
  <si>
    <t>State of Georgia Per Diem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</si>
</sst>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F800]dddd\,\ mmmm\ dd\,\ yyyy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rgb="FF1D2D3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/>
    <xf numFmtId="165" fontId="0" fillId="0" borderId="2" xfId="0" applyNumberFormat="1" applyBorder="1"/>
    <xf numFmtId="165" fontId="5" fillId="0" borderId="2" xfId="0" applyNumberFormat="1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165" fontId="5" fillId="0" borderId="2" xfId="1" applyNumberFormat="1" applyFont="1" applyBorder="1"/>
    <xf numFmtId="165" fontId="5" fillId="0" borderId="3" xfId="1" applyNumberFormat="1" applyFont="1" applyBorder="1"/>
    <xf numFmtId="165" fontId="5" fillId="0" borderId="5" xfId="1" applyNumberFormat="1" applyFont="1" applyBorder="1"/>
    <xf numFmtId="165" fontId="0" fillId="2" borderId="0" xfId="0" applyNumberFormat="1" applyFill="1"/>
    <xf numFmtId="164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165" fontId="5" fillId="0" borderId="11" xfId="0" applyNumberFormat="1" applyFont="1" applyBorder="1"/>
    <xf numFmtId="0" fontId="5" fillId="0" borderId="0" xfId="0" applyFont="1" applyAlignment="1">
      <alignment horizontal="right"/>
    </xf>
    <xf numFmtId="165" fontId="5" fillId="2" borderId="0" xfId="0" applyNumberFormat="1" applyFont="1" applyFill="1"/>
    <xf numFmtId="165" fontId="3" fillId="2" borderId="0" xfId="0" applyNumberFormat="1" applyFont="1" applyFill="1"/>
    <xf numFmtId="0" fontId="7" fillId="0" borderId="0" xfId="0" applyFo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0" xfId="0" applyAlignment="1">
      <alignment horizontal="left"/>
    </xf>
    <xf numFmtId="0" fontId="0" fillId="3" borderId="0" xfId="0" applyFill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0" xfId="0" applyFont="1" applyAlignment="1">
      <alignment horizontal="right"/>
    </xf>
    <xf numFmtId="0" fontId="0" fillId="3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20"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[$-F800]dddd\,\ mmmm\ dd\,\ 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[$-F800]dddd\,\ mmmm\ dd\,\ 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44450</xdr:colOff>
      <xdr:row>15</xdr:row>
      <xdr:rowOff>14229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EBF814-0D79-41F4-8F24-AF6191E7C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4150"/>
          <a:ext cx="6140450" cy="25923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41B25C-9B1B-4654-9DBB-0648A0665209}" name="Table135" displayName="Table135" ref="A9:H20" totalsRowShown="0" headerRowDxfId="19" dataDxfId="18">
  <autoFilter ref="A9:H20" xr:uid="{E5C41F19-2E54-4974-910F-6B43D382E9B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A1897CFD-19B8-44FF-86A5-E92E3CD177AB}" name="Date of Activity" dataDxfId="17"/>
    <tableColumn id="2" xr3:uid="{095A818D-CD3A-433F-A822-A99C17EA7C70}" name="Activity Description" dataDxfId="16"/>
    <tableColumn id="3" xr3:uid="{7AF2C8A5-E692-4108-AD72-AFFF6C65749B}" name="Air/Trans *" dataDxfId="15"/>
    <tableColumn id="4" xr3:uid="{C6E8994B-D61C-477C-B29C-C7B9EC907A2F}" name="Lodging *" dataDxfId="14"/>
    <tableColumn id="5" xr3:uid="{F937FB80-B40C-4E33-8C76-4451B2475AA6}" name="Fuel/ Mileage" dataDxfId="13"/>
    <tableColumn id="6" xr3:uid="{12FF2E34-4318-4C36-B2D8-454E14AE3851}" name="Meals/ Per Diem" dataDxfId="12"/>
    <tableColumn id="7" xr3:uid="{E3EF8B27-7F25-4409-B7EC-AC9E4A45A4EC}" name="Other *" dataDxfId="11"/>
    <tableColumn id="8" xr3:uid="{733AF372-230B-4182-8B1D-28344115D9C3}" name="Total" dataDxfId="10">
      <calculatedColumnFormula>SUM(Table135[[#This Row],[Air/Trans *]:[Other *]])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69A2F3-D9F0-4650-BD23-218951B370CB}" name="Table13" displayName="Table13" ref="A9:H20" totalsRowShown="0" headerRowDxfId="9" dataDxfId="8">
  <autoFilter ref="A9:H20" xr:uid="{E5C41F19-2E54-4974-910F-6B43D382E9B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7DD728B2-9EAD-4CF2-A843-502A395ECC56}" name="Date of Activity" dataDxfId="7"/>
    <tableColumn id="2" xr3:uid="{CFB5DB22-FC56-40DF-AA76-625A4FB05784}" name="Activity Description" dataDxfId="6"/>
    <tableColumn id="3" xr3:uid="{7627D676-372B-46DF-8B4D-126B73CFE8B7}" name="Air/Trans *" dataDxfId="5">
      <calculatedColumnFormula>SUBTOTAL(109,C1:C9)</calculatedColumnFormula>
    </tableColumn>
    <tableColumn id="4" xr3:uid="{A2E28CA9-3CB8-4021-825B-A1699E2BD19E}" name="Lodging *" dataDxfId="4">
      <calculatedColumnFormula>SUBTOTAL(109,D1:D9)</calculatedColumnFormula>
    </tableColumn>
    <tableColumn id="5" xr3:uid="{74422D53-748F-46DA-B87F-383E738F2AF6}" name="Fuel/ Mileage" dataDxfId="3">
      <calculatedColumnFormula>SUBTOTAL(109,E1:E9)</calculatedColumnFormula>
    </tableColumn>
    <tableColumn id="6" xr3:uid="{C5C92653-F9B5-48C6-AAA1-3FEEDF8ED33C}" name="Meals/ Per Diem" dataDxfId="2">
      <calculatedColumnFormula>SUBTOTAL(109,F1:F9)</calculatedColumnFormula>
    </tableColumn>
    <tableColumn id="7" xr3:uid="{14636B30-0F1A-4138-8302-20B8B79C663A}" name="Other *" dataDxfId="1">
      <calculatedColumnFormula>SUBTOTAL(109,G1:G9)</calculatedColumnFormula>
    </tableColumn>
    <tableColumn id="8" xr3:uid="{60235463-80D5-4C07-98BE-3A9364EE5E66}" name="Total" dataDxfId="0">
      <calculatedColumnFormula>SUM(Table13[[#This Row],[Air/Trans *]:[Other *]])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D91E1-31B3-4066-86EE-8E3C188704F3}">
  <dimension ref="A1:H41"/>
  <sheetViews>
    <sheetView tabSelected="1" zoomScale="80" zoomScaleNormal="80" workbookViewId="0">
      <selection activeCell="A24" sqref="A24:D24"/>
    </sheetView>
  </sheetViews>
  <sheetFormatPr defaultRowHeight="15" x14ac:dyDescent="0.25"/>
  <cols>
    <col min="1" max="1" width="35.42578125" bestFit="1" customWidth="1"/>
    <col min="2" max="2" width="45.140625" bestFit="1" customWidth="1"/>
    <col min="3" max="8" width="13.85546875" customWidth="1"/>
  </cols>
  <sheetData>
    <row r="1" spans="1:8" ht="14.45" customHeight="1" x14ac:dyDescent="0.25">
      <c r="A1" s="25" t="s">
        <v>40</v>
      </c>
      <c r="B1" s="25"/>
      <c r="C1" s="25"/>
      <c r="D1" s="25"/>
      <c r="E1" s="25"/>
      <c r="F1" s="25"/>
      <c r="G1" s="25"/>
      <c r="H1" s="25"/>
    </row>
    <row r="2" spans="1:8" ht="14.45" customHeight="1" x14ac:dyDescent="0.25">
      <c r="A2" s="25"/>
      <c r="B2" s="25"/>
      <c r="C2" s="25"/>
      <c r="D2" s="25"/>
      <c r="E2" s="25"/>
      <c r="F2" s="25"/>
      <c r="G2" s="25"/>
      <c r="H2" s="25"/>
    </row>
    <row r="4" spans="1:8" ht="20.45" customHeight="1" x14ac:dyDescent="0.25">
      <c r="A4" s="8" t="s">
        <v>0</v>
      </c>
      <c r="B4" s="1"/>
      <c r="D4" s="8" t="s">
        <v>24</v>
      </c>
      <c r="E4" s="26"/>
      <c r="F4" s="26"/>
      <c r="G4" s="26"/>
      <c r="H4" s="26"/>
    </row>
    <row r="5" spans="1:8" ht="20.45" customHeight="1" x14ac:dyDescent="0.25">
      <c r="A5" s="6"/>
      <c r="D5" s="6"/>
    </row>
    <row r="6" spans="1:8" ht="20.45" customHeight="1" x14ac:dyDescent="0.25">
      <c r="A6" s="8" t="s">
        <v>1</v>
      </c>
      <c r="B6" s="1"/>
      <c r="D6" s="8" t="s">
        <v>21</v>
      </c>
      <c r="E6" s="27"/>
      <c r="F6" s="28"/>
      <c r="G6" s="28"/>
      <c r="H6" s="29"/>
    </row>
    <row r="7" spans="1:8" ht="20.45" customHeight="1" x14ac:dyDescent="0.25">
      <c r="A7" s="2"/>
      <c r="E7" s="30"/>
      <c r="F7" s="31"/>
      <c r="G7" s="31"/>
      <c r="H7" s="32"/>
    </row>
    <row r="9" spans="1:8" ht="37.5" x14ac:dyDescent="0.3">
      <c r="A9" s="3" t="s">
        <v>17</v>
      </c>
      <c r="B9" s="3" t="s">
        <v>18</v>
      </c>
      <c r="C9" s="3" t="s">
        <v>5</v>
      </c>
      <c r="D9" s="3" t="s">
        <v>6</v>
      </c>
      <c r="E9" s="5" t="s">
        <v>14</v>
      </c>
      <c r="F9" s="5" t="s">
        <v>13</v>
      </c>
      <c r="G9" s="3" t="s">
        <v>7</v>
      </c>
      <c r="H9" s="4" t="s">
        <v>2</v>
      </c>
    </row>
    <row r="10" spans="1:8" ht="15.75" x14ac:dyDescent="0.25">
      <c r="A10" s="18"/>
      <c r="B10" s="19"/>
      <c r="C10" s="11"/>
      <c r="D10" s="11"/>
      <c r="E10" s="11"/>
      <c r="F10" s="11"/>
      <c r="G10" s="12"/>
      <c r="H10" s="13">
        <f>SUM(Table135[[#This Row],[Air/Trans *]:[Other *]])</f>
        <v>0</v>
      </c>
    </row>
    <row r="11" spans="1:8" ht="15.75" x14ac:dyDescent="0.25">
      <c r="A11" s="18"/>
      <c r="B11" s="19"/>
      <c r="C11" s="11"/>
      <c r="D11" s="11"/>
      <c r="E11" s="11"/>
      <c r="F11" s="11"/>
      <c r="G11" s="12"/>
      <c r="H11" s="11">
        <f>SUM(Table135[[#This Row],[Air/Trans *]:[Other *]])</f>
        <v>0</v>
      </c>
    </row>
    <row r="12" spans="1:8" ht="15.75" x14ac:dyDescent="0.25">
      <c r="A12" s="18"/>
      <c r="B12" s="19"/>
      <c r="C12" s="11"/>
      <c r="D12" s="11"/>
      <c r="E12" s="11"/>
      <c r="F12" s="11"/>
      <c r="G12" s="12"/>
      <c r="H12" s="11">
        <f>SUM(Table135[[#This Row],[Air/Trans *]:[Other *]])</f>
        <v>0</v>
      </c>
    </row>
    <row r="13" spans="1:8" ht="15.75" x14ac:dyDescent="0.25">
      <c r="A13" s="18"/>
      <c r="B13" s="19"/>
      <c r="C13" s="11"/>
      <c r="D13" s="11"/>
      <c r="E13" s="11"/>
      <c r="F13" s="11"/>
      <c r="G13" s="12"/>
      <c r="H13" s="11">
        <f>SUM(Table135[[#This Row],[Air/Trans *]:[Other *]])</f>
        <v>0</v>
      </c>
    </row>
    <row r="14" spans="1:8" ht="15.75" x14ac:dyDescent="0.25">
      <c r="A14" s="18"/>
      <c r="B14" s="19"/>
      <c r="C14" s="11"/>
      <c r="D14" s="11"/>
      <c r="E14" s="11"/>
      <c r="F14" s="11"/>
      <c r="G14" s="12"/>
      <c r="H14" s="11">
        <f>SUM(Table135[[#This Row],[Air/Trans *]:[Other *]])</f>
        <v>0</v>
      </c>
    </row>
    <row r="15" spans="1:8" ht="15.75" x14ac:dyDescent="0.25">
      <c r="A15" s="18"/>
      <c r="B15" s="19"/>
      <c r="C15" s="11"/>
      <c r="D15" s="11"/>
      <c r="E15" s="11"/>
      <c r="F15" s="20"/>
      <c r="G15" s="11"/>
      <c r="H15" s="11">
        <f>SUM(Table135[[#This Row],[Air/Trans *]:[Other *]])</f>
        <v>0</v>
      </c>
    </row>
    <row r="16" spans="1:8" ht="15.75" x14ac:dyDescent="0.25">
      <c r="A16" s="18"/>
      <c r="B16" s="19"/>
      <c r="C16" s="11"/>
      <c r="D16" s="11"/>
      <c r="E16" s="11"/>
      <c r="F16" s="20"/>
      <c r="G16" s="11"/>
      <c r="H16" s="11">
        <f>SUM(Table135[[#This Row],[Air/Trans *]:[Other *]])</f>
        <v>0</v>
      </c>
    </row>
    <row r="17" spans="1:8" ht="15.75" x14ac:dyDescent="0.25">
      <c r="A17" s="18"/>
      <c r="B17" s="19"/>
      <c r="C17" s="11"/>
      <c r="D17" s="11"/>
      <c r="E17" s="11"/>
      <c r="F17" s="11"/>
      <c r="G17" s="20"/>
      <c r="H17" s="20">
        <f>SUM(Table135[[#This Row],[Air/Trans *]:[Other *]])</f>
        <v>0</v>
      </c>
    </row>
    <row r="18" spans="1:8" ht="15.75" x14ac:dyDescent="0.25">
      <c r="A18" s="18"/>
      <c r="B18" s="19"/>
      <c r="C18" s="11"/>
      <c r="D18" s="11"/>
      <c r="E18" s="11"/>
      <c r="F18" s="11"/>
      <c r="G18" s="12"/>
      <c r="H18" s="11">
        <f>SUM(Table135[[#This Row],[Air/Trans *]:[Other *]])</f>
        <v>0</v>
      </c>
    </row>
    <row r="19" spans="1:8" ht="15.75" x14ac:dyDescent="0.25">
      <c r="A19" s="18"/>
      <c r="B19" s="19"/>
      <c r="C19" s="11"/>
      <c r="D19" s="11"/>
      <c r="E19" s="11"/>
      <c r="F19" s="11"/>
      <c r="G19" s="12"/>
      <c r="H19" s="11">
        <f>SUM(Table135[[#This Row],[Air/Trans *]:[Other *]])</f>
        <v>0</v>
      </c>
    </row>
    <row r="20" spans="1:8" ht="15.75" x14ac:dyDescent="0.25">
      <c r="A20" s="18"/>
      <c r="B20" s="19"/>
      <c r="C20" s="14"/>
      <c r="D20" s="14"/>
      <c r="E20" s="14"/>
      <c r="F20" s="14"/>
      <c r="G20" s="15"/>
      <c r="H20" s="16">
        <f>SUM(Table135[[#This Row],[Air/Trans *]:[Other *]])</f>
        <v>0</v>
      </c>
    </row>
    <row r="21" spans="1:8" ht="15.75" x14ac:dyDescent="0.25">
      <c r="A21" s="9" t="s">
        <v>8</v>
      </c>
      <c r="G21" s="21" t="s">
        <v>3</v>
      </c>
      <c r="H21" s="22">
        <f>SUBTOTAL(109,Table135[Total])</f>
        <v>0</v>
      </c>
    </row>
    <row r="22" spans="1:8" ht="15.75" x14ac:dyDescent="0.25">
      <c r="G22" s="21" t="s">
        <v>4</v>
      </c>
      <c r="H22" s="11">
        <v>0</v>
      </c>
    </row>
    <row r="23" spans="1:8" ht="18.75" x14ac:dyDescent="0.3">
      <c r="A23" s="8" t="s">
        <v>12</v>
      </c>
      <c r="F23" s="37" t="s">
        <v>38</v>
      </c>
      <c r="G23" s="37"/>
      <c r="H23" s="23">
        <f>SUM(H21:H22)</f>
        <v>0</v>
      </c>
    </row>
    <row r="24" spans="1:8" x14ac:dyDescent="0.25">
      <c r="A24" s="33" t="s">
        <v>42</v>
      </c>
      <c r="B24" s="33"/>
      <c r="C24" s="33"/>
      <c r="D24" s="33"/>
    </row>
    <row r="25" spans="1:8" x14ac:dyDescent="0.25">
      <c r="A25" s="6" t="s">
        <v>43</v>
      </c>
      <c r="B25" s="6" t="s">
        <v>33</v>
      </c>
      <c r="C25" s="7" t="s">
        <v>9</v>
      </c>
      <c r="D25" s="7" t="s">
        <v>10</v>
      </c>
      <c r="E25" s="7" t="s">
        <v>11</v>
      </c>
    </row>
    <row r="26" spans="1:8" x14ac:dyDescent="0.25">
      <c r="A26" s="6"/>
      <c r="B26" s="6"/>
      <c r="C26" s="7"/>
      <c r="D26" s="7"/>
      <c r="E26" s="7"/>
    </row>
    <row r="27" spans="1:8" x14ac:dyDescent="0.25">
      <c r="A27" s="6"/>
      <c r="B27" s="6"/>
      <c r="C27" s="7"/>
      <c r="D27" s="7"/>
      <c r="E27" s="7"/>
    </row>
    <row r="28" spans="1:8" ht="34.5" customHeight="1" x14ac:dyDescent="0.25">
      <c r="A28" s="34" t="s">
        <v>41</v>
      </c>
      <c r="B28" s="34"/>
      <c r="C28" s="34"/>
      <c r="D28" s="34"/>
      <c r="E28" s="34"/>
      <c r="F28" s="34"/>
      <c r="G28" s="34"/>
      <c r="H28" s="34"/>
    </row>
    <row r="29" spans="1:8" x14ac:dyDescent="0.25">
      <c r="A29" s="33" t="s">
        <v>22</v>
      </c>
      <c r="B29" s="33"/>
      <c r="C29" s="33"/>
      <c r="D29" s="33"/>
      <c r="E29" s="33" t="s">
        <v>19</v>
      </c>
      <c r="F29" s="33"/>
      <c r="G29" s="33"/>
      <c r="H29" s="33"/>
    </row>
    <row r="30" spans="1:8" x14ac:dyDescent="0.25">
      <c r="A30" s="35"/>
      <c r="B30" s="35"/>
      <c r="C30" s="35"/>
      <c r="D30" s="35"/>
      <c r="E30" s="35"/>
      <c r="F30" s="35"/>
      <c r="G30" s="35"/>
      <c r="H30" s="35"/>
    </row>
    <row r="31" spans="1:8" x14ac:dyDescent="0.25">
      <c r="A31" s="33" t="s">
        <v>39</v>
      </c>
      <c r="B31" s="33"/>
      <c r="C31" s="33"/>
      <c r="D31" s="33"/>
      <c r="E31" s="33" t="s">
        <v>19</v>
      </c>
      <c r="F31" s="33"/>
      <c r="G31" s="33"/>
      <c r="H31" s="33"/>
    </row>
    <row r="32" spans="1:8" ht="30" customHeight="1" x14ac:dyDescent="0.25">
      <c r="A32" s="35"/>
      <c r="B32" s="35"/>
      <c r="C32" s="35"/>
      <c r="D32" s="35"/>
      <c r="E32" s="35"/>
      <c r="F32" s="35"/>
      <c r="G32" s="35"/>
      <c r="H32" s="35"/>
    </row>
    <row r="33" spans="1:8" x14ac:dyDescent="0.25">
      <c r="A33" s="36" t="s">
        <v>20</v>
      </c>
      <c r="B33" s="36"/>
      <c r="C33" s="36"/>
      <c r="D33" s="36"/>
      <c r="E33" s="36" t="s">
        <v>19</v>
      </c>
      <c r="F33" s="36"/>
      <c r="G33" s="36"/>
      <c r="H33" s="36"/>
    </row>
    <row r="34" spans="1:8" ht="28.35" customHeight="1" x14ac:dyDescent="0.25">
      <c r="A34" s="35"/>
      <c r="B34" s="35"/>
      <c r="C34" s="35"/>
      <c r="D34" s="35"/>
      <c r="E34" s="35"/>
      <c r="F34" s="35"/>
      <c r="G34" s="35"/>
      <c r="H34" s="35"/>
    </row>
    <row r="41" spans="1:8" x14ac:dyDescent="0.25">
      <c r="B41" s="24"/>
    </row>
  </sheetData>
  <mergeCells count="12">
    <mergeCell ref="A31:D32"/>
    <mergeCell ref="E31:H32"/>
    <mergeCell ref="A33:D34"/>
    <mergeCell ref="E33:H34"/>
    <mergeCell ref="F23:G23"/>
    <mergeCell ref="A29:D30"/>
    <mergeCell ref="E29:H30"/>
    <mergeCell ref="A1:H2"/>
    <mergeCell ref="E4:H4"/>
    <mergeCell ref="E6:H7"/>
    <mergeCell ref="A24:D24"/>
    <mergeCell ref="A28:H28"/>
  </mergeCells>
  <pageMargins left="0.7" right="0.7" top="0.75" bottom="0.75" header="0.3" footer="0.3"/>
  <pageSetup orientation="landscape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6D0AB-BD59-4BE3-A6E8-8D9ED0E8FE48}">
  <dimension ref="A1:H34"/>
  <sheetViews>
    <sheetView topLeftCell="A4" zoomScale="80" zoomScaleNormal="80" workbookViewId="0">
      <selection sqref="A1:H7"/>
    </sheetView>
  </sheetViews>
  <sheetFormatPr defaultRowHeight="15" x14ac:dyDescent="0.25"/>
  <cols>
    <col min="1" max="1" width="35.42578125" bestFit="1" customWidth="1"/>
    <col min="2" max="2" width="45.140625" bestFit="1" customWidth="1"/>
    <col min="3" max="8" width="13.85546875" customWidth="1"/>
  </cols>
  <sheetData>
    <row r="1" spans="1:8" ht="14.45" customHeight="1" x14ac:dyDescent="0.25">
      <c r="A1" s="25" t="s">
        <v>40</v>
      </c>
      <c r="B1" s="25"/>
      <c r="C1" s="25"/>
      <c r="D1" s="25"/>
      <c r="E1" s="25"/>
      <c r="F1" s="25"/>
      <c r="G1" s="25"/>
      <c r="H1" s="25"/>
    </row>
    <row r="2" spans="1:8" ht="14.45" customHeight="1" x14ac:dyDescent="0.25">
      <c r="A2" s="25"/>
      <c r="B2" s="25"/>
      <c r="C2" s="25"/>
      <c r="D2" s="25"/>
      <c r="E2" s="25"/>
      <c r="F2" s="25"/>
      <c r="G2" s="25"/>
      <c r="H2" s="25"/>
    </row>
    <row r="4" spans="1:8" ht="20.45" customHeight="1" x14ac:dyDescent="0.25">
      <c r="A4" s="8" t="s">
        <v>0</v>
      </c>
      <c r="B4" s="1" t="s">
        <v>25</v>
      </c>
      <c r="D4" s="8" t="s">
        <v>24</v>
      </c>
      <c r="E4" s="26" t="s">
        <v>32</v>
      </c>
      <c r="F4" s="26"/>
      <c r="G4" s="26"/>
      <c r="H4" s="26"/>
    </row>
    <row r="5" spans="1:8" ht="20.45" customHeight="1" x14ac:dyDescent="0.25">
      <c r="A5" s="6"/>
      <c r="D5" s="6"/>
    </row>
    <row r="6" spans="1:8" ht="20.45" customHeight="1" x14ac:dyDescent="0.25">
      <c r="A6" s="8" t="s">
        <v>1</v>
      </c>
      <c r="B6" s="1" t="s">
        <v>26</v>
      </c>
      <c r="D6" s="8" t="s">
        <v>21</v>
      </c>
      <c r="E6" s="27" t="s">
        <v>27</v>
      </c>
      <c r="F6" s="28"/>
      <c r="G6" s="28"/>
      <c r="H6" s="29"/>
    </row>
    <row r="7" spans="1:8" ht="20.45" customHeight="1" x14ac:dyDescent="0.25">
      <c r="A7" s="2"/>
      <c r="E7" s="30"/>
      <c r="F7" s="31"/>
      <c r="G7" s="31"/>
      <c r="H7" s="32"/>
    </row>
    <row r="9" spans="1:8" ht="37.5" x14ac:dyDescent="0.3">
      <c r="A9" s="3" t="s">
        <v>17</v>
      </c>
      <c r="B9" s="3" t="s">
        <v>18</v>
      </c>
      <c r="C9" s="3" t="s">
        <v>5</v>
      </c>
      <c r="D9" s="3" t="s">
        <v>6</v>
      </c>
      <c r="E9" s="5" t="s">
        <v>14</v>
      </c>
      <c r="F9" s="5" t="s">
        <v>13</v>
      </c>
      <c r="G9" s="3" t="s">
        <v>7</v>
      </c>
      <c r="H9" s="4" t="s">
        <v>2</v>
      </c>
    </row>
    <row r="10" spans="1:8" ht="15.75" x14ac:dyDescent="0.25">
      <c r="A10" s="18">
        <v>45335</v>
      </c>
      <c r="B10" s="19" t="s">
        <v>28</v>
      </c>
      <c r="C10" s="11">
        <v>426</v>
      </c>
      <c r="D10" s="11"/>
      <c r="E10" s="11"/>
      <c r="F10" s="11"/>
      <c r="G10" s="12"/>
      <c r="H10" s="13">
        <f>SUM(Table13[[#This Row],[Air/Trans *]:[Other *]])</f>
        <v>426</v>
      </c>
    </row>
    <row r="11" spans="1:8" ht="15.75" x14ac:dyDescent="0.25">
      <c r="A11" s="18">
        <v>45335</v>
      </c>
      <c r="B11" s="19" t="s">
        <v>29</v>
      </c>
      <c r="C11" s="11"/>
      <c r="D11" s="11"/>
      <c r="E11" s="11"/>
      <c r="F11" s="11"/>
      <c r="G11" s="12">
        <v>50</v>
      </c>
      <c r="H11" s="11">
        <f>SUM(Table13[[#This Row],[Air/Trans *]:[Other *]])</f>
        <v>50</v>
      </c>
    </row>
    <row r="12" spans="1:8" ht="15.75" x14ac:dyDescent="0.25">
      <c r="A12" s="18">
        <v>45335</v>
      </c>
      <c r="B12" s="19" t="s">
        <v>30</v>
      </c>
      <c r="C12" s="11"/>
      <c r="D12" s="11"/>
      <c r="E12" s="11"/>
      <c r="F12" s="11"/>
      <c r="G12" s="12">
        <v>26.48</v>
      </c>
      <c r="H12" s="11">
        <f>SUM(Table13[[#This Row],[Air/Trans *]:[Other *]])</f>
        <v>26.48</v>
      </c>
    </row>
    <row r="13" spans="1:8" ht="15.75" x14ac:dyDescent="0.25">
      <c r="A13" s="18">
        <v>45335</v>
      </c>
      <c r="B13" s="19" t="s">
        <v>31</v>
      </c>
      <c r="C13" s="11"/>
      <c r="D13" s="11"/>
      <c r="E13" s="11"/>
      <c r="F13" s="11">
        <v>37.5</v>
      </c>
      <c r="G13" s="12"/>
      <c r="H13" s="11">
        <f>SUM(Table13[[#This Row],[Air/Trans *]:[Other *]])</f>
        <v>37.5</v>
      </c>
    </row>
    <row r="14" spans="1:8" ht="15.75" x14ac:dyDescent="0.25">
      <c r="A14" s="18">
        <v>45336</v>
      </c>
      <c r="B14" s="19" t="s">
        <v>31</v>
      </c>
      <c r="C14" s="11"/>
      <c r="D14" s="11"/>
      <c r="E14" s="11"/>
      <c r="F14" s="11">
        <v>50</v>
      </c>
      <c r="G14" s="12"/>
      <c r="H14" s="11">
        <f>SUM(Table13[[#This Row],[Air/Trans *]:[Other *]])</f>
        <v>50</v>
      </c>
    </row>
    <row r="15" spans="1:8" ht="15.75" x14ac:dyDescent="0.25">
      <c r="A15" s="18">
        <v>45336</v>
      </c>
      <c r="B15" s="19" t="s">
        <v>34</v>
      </c>
      <c r="C15" s="11"/>
      <c r="D15" s="11"/>
      <c r="E15" s="11"/>
      <c r="F15" s="20"/>
      <c r="G15" s="11">
        <v>10</v>
      </c>
      <c r="H15" s="11">
        <f>SUM(Table13[[#This Row],[Air/Trans *]:[Other *]])</f>
        <v>10</v>
      </c>
    </row>
    <row r="16" spans="1:8" ht="15.75" x14ac:dyDescent="0.25">
      <c r="A16" s="18">
        <v>45337</v>
      </c>
      <c r="B16" s="19" t="s">
        <v>35</v>
      </c>
      <c r="C16" s="11"/>
      <c r="D16" s="11"/>
      <c r="E16" s="11"/>
      <c r="F16" s="20"/>
      <c r="G16" s="11">
        <v>5</v>
      </c>
      <c r="H16" s="11">
        <f>SUM(Table13[[#This Row],[Air/Trans *]:[Other *]])</f>
        <v>5</v>
      </c>
    </row>
    <row r="17" spans="1:8" ht="15.75" x14ac:dyDescent="0.25">
      <c r="A17" s="18">
        <v>45337</v>
      </c>
      <c r="B17" s="19" t="s">
        <v>31</v>
      </c>
      <c r="C17" s="11"/>
      <c r="D17" s="11"/>
      <c r="E17" s="11"/>
      <c r="F17" s="11">
        <v>37.5</v>
      </c>
      <c r="G17" s="20"/>
      <c r="H17" s="20">
        <f>SUM(Table13[[#This Row],[Air/Trans *]:[Other *]])</f>
        <v>37.5</v>
      </c>
    </row>
    <row r="18" spans="1:8" ht="15.75" x14ac:dyDescent="0.25">
      <c r="A18" s="18">
        <v>45337</v>
      </c>
      <c r="B18" s="19" t="s">
        <v>36</v>
      </c>
      <c r="C18" s="11"/>
      <c r="D18" s="11"/>
      <c r="E18" s="11"/>
      <c r="F18" s="11"/>
      <c r="G18" s="12">
        <v>32.450000000000003</v>
      </c>
      <c r="H18" s="11">
        <f>SUM(Table13[[#This Row],[Air/Trans *]:[Other *]])</f>
        <v>32.450000000000003</v>
      </c>
    </row>
    <row r="19" spans="1:8" ht="15.75" x14ac:dyDescent="0.25">
      <c r="A19" s="18">
        <v>45337</v>
      </c>
      <c r="B19" s="19" t="s">
        <v>37</v>
      </c>
      <c r="C19" s="11"/>
      <c r="D19" s="11">
        <v>427.57</v>
      </c>
      <c r="E19" s="11"/>
      <c r="F19" s="11"/>
      <c r="G19" s="12"/>
      <c r="H19" s="11">
        <f>SUM(Table13[[#This Row],[Air/Trans *]:[Other *]])</f>
        <v>427.57</v>
      </c>
    </row>
    <row r="20" spans="1:8" ht="15.75" x14ac:dyDescent="0.25">
      <c r="A20" s="18">
        <v>45337</v>
      </c>
      <c r="B20" s="19" t="s">
        <v>29</v>
      </c>
      <c r="C20" s="14"/>
      <c r="D20" s="14"/>
      <c r="E20" s="14"/>
      <c r="F20" s="14"/>
      <c r="G20" s="15">
        <v>50</v>
      </c>
      <c r="H20" s="16">
        <f>SUM(Table13[[#This Row],[Air/Trans *]:[Other *]])</f>
        <v>50</v>
      </c>
    </row>
    <row r="21" spans="1:8" x14ac:dyDescent="0.25">
      <c r="A21" s="9" t="s">
        <v>8</v>
      </c>
      <c r="G21" s="2" t="s">
        <v>3</v>
      </c>
      <c r="H21" s="17">
        <f>SUBTOTAL(109,Table13[Total])</f>
        <v>1152.5</v>
      </c>
    </row>
    <row r="22" spans="1:8" x14ac:dyDescent="0.25">
      <c r="G22" s="2" t="s">
        <v>4</v>
      </c>
      <c r="H22" s="10">
        <v>0</v>
      </c>
    </row>
    <row r="23" spans="1:8" ht="18.75" x14ac:dyDescent="0.3">
      <c r="A23" s="8" t="s">
        <v>12</v>
      </c>
      <c r="F23" s="37" t="s">
        <v>38</v>
      </c>
      <c r="G23" s="37"/>
      <c r="H23" s="23">
        <f>SUM(H21:H22)</f>
        <v>1152.5</v>
      </c>
    </row>
    <row r="24" spans="1:8" x14ac:dyDescent="0.25">
      <c r="A24" s="33" t="s">
        <v>15</v>
      </c>
      <c r="B24" s="33"/>
      <c r="C24" s="33"/>
      <c r="D24" s="33"/>
    </row>
    <row r="25" spans="1:8" x14ac:dyDescent="0.25">
      <c r="A25" s="6" t="s">
        <v>16</v>
      </c>
      <c r="B25" s="6" t="s">
        <v>33</v>
      </c>
      <c r="C25" s="7" t="s">
        <v>9</v>
      </c>
      <c r="D25" s="7" t="s">
        <v>10</v>
      </c>
      <c r="E25" s="7" t="s">
        <v>11</v>
      </c>
    </row>
    <row r="26" spans="1:8" x14ac:dyDescent="0.25">
      <c r="A26" s="6"/>
      <c r="B26" s="6"/>
      <c r="C26" s="7"/>
      <c r="D26" s="7"/>
      <c r="E26" s="7"/>
    </row>
    <row r="27" spans="1:8" x14ac:dyDescent="0.25">
      <c r="A27" s="6"/>
      <c r="B27" s="6"/>
      <c r="C27" s="7"/>
      <c r="D27" s="7"/>
      <c r="E27" s="7"/>
    </row>
    <row r="28" spans="1:8" x14ac:dyDescent="0.25">
      <c r="A28" s="38" t="s">
        <v>23</v>
      </c>
      <c r="B28" s="38"/>
      <c r="C28" s="38"/>
      <c r="D28" s="38"/>
      <c r="E28" s="38"/>
      <c r="F28" s="38"/>
      <c r="G28" s="38"/>
      <c r="H28" s="38"/>
    </row>
    <row r="29" spans="1:8" x14ac:dyDescent="0.25">
      <c r="A29" s="33" t="s">
        <v>22</v>
      </c>
      <c r="B29" s="33"/>
      <c r="C29" s="33"/>
      <c r="D29" s="33"/>
      <c r="E29" s="33" t="s">
        <v>19</v>
      </c>
      <c r="F29" s="33"/>
      <c r="G29" s="33"/>
      <c r="H29" s="33"/>
    </row>
    <row r="30" spans="1:8" x14ac:dyDescent="0.25">
      <c r="A30" s="35"/>
      <c r="B30" s="35"/>
      <c r="C30" s="35"/>
      <c r="D30" s="35"/>
      <c r="E30" s="35"/>
      <c r="F30" s="35"/>
      <c r="G30" s="35"/>
      <c r="H30" s="35"/>
    </row>
    <row r="31" spans="1:8" x14ac:dyDescent="0.25">
      <c r="A31" s="33" t="s">
        <v>39</v>
      </c>
      <c r="B31" s="33"/>
      <c r="C31" s="33"/>
      <c r="D31" s="33"/>
      <c r="E31" s="33" t="s">
        <v>19</v>
      </c>
      <c r="F31" s="33"/>
      <c r="G31" s="33"/>
      <c r="H31" s="33"/>
    </row>
    <row r="32" spans="1:8" ht="30" customHeight="1" x14ac:dyDescent="0.25">
      <c r="A32" s="35"/>
      <c r="B32" s="35"/>
      <c r="C32" s="35"/>
      <c r="D32" s="35"/>
      <c r="E32" s="35"/>
      <c r="F32" s="35"/>
      <c r="G32" s="35"/>
      <c r="H32" s="35"/>
    </row>
    <row r="33" spans="1:8" x14ac:dyDescent="0.25">
      <c r="A33" s="36" t="s">
        <v>20</v>
      </c>
      <c r="B33" s="36"/>
      <c r="C33" s="36"/>
      <c r="D33" s="36"/>
      <c r="E33" s="36" t="s">
        <v>19</v>
      </c>
      <c r="F33" s="36"/>
      <c r="G33" s="36"/>
      <c r="H33" s="36"/>
    </row>
    <row r="34" spans="1:8" ht="28.35" customHeight="1" x14ac:dyDescent="0.25">
      <c r="A34" s="35"/>
      <c r="B34" s="35"/>
      <c r="C34" s="35"/>
      <c r="D34" s="35"/>
      <c r="E34" s="35"/>
      <c r="F34" s="35"/>
      <c r="G34" s="35"/>
      <c r="H34" s="35"/>
    </row>
  </sheetData>
  <mergeCells count="12">
    <mergeCell ref="E4:H4"/>
    <mergeCell ref="E6:H7"/>
    <mergeCell ref="F23:G23"/>
    <mergeCell ref="A1:H2"/>
    <mergeCell ref="E31:H32"/>
    <mergeCell ref="A31:D32"/>
    <mergeCell ref="A24:D24"/>
    <mergeCell ref="A33:D34"/>
    <mergeCell ref="E33:H34"/>
    <mergeCell ref="A29:D30"/>
    <mergeCell ref="E29:H30"/>
    <mergeCell ref="A28:H28"/>
  </mergeCells>
  <pageMargins left="0.7" right="0.7" top="0.75" bottom="0.75" header="0.3" footer="0.3"/>
  <pageSetup orientation="landscape" horizontalDpi="360" verticalDpi="360" r:id="rId1"/>
  <ignoredErrors>
    <ignoredError sqref="F13:F14 G11:G12 F17 D19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EAEFC-76C4-45A5-AE7E-0A3E37544DAF}">
  <dimension ref="A1"/>
  <sheetViews>
    <sheetView workbookViewId="0">
      <selection activeCell="D25" sqref="D25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E5810A3669204FB8289E3547FE58A8" ma:contentTypeVersion="10" ma:contentTypeDescription="Create a new document." ma:contentTypeScope="" ma:versionID="2e98e6011a23cf7821a63c505fb4343a">
  <xsd:schema xmlns:xsd="http://www.w3.org/2001/XMLSchema" xmlns:xs="http://www.w3.org/2001/XMLSchema" xmlns:p="http://schemas.microsoft.com/office/2006/metadata/properties" xmlns:ns2="688e5359-da24-438c-a225-f142de293ab7" xmlns:ns3="09fa382b-261f-40a4-8f95-02f5722f6bfd" targetNamespace="http://schemas.microsoft.com/office/2006/metadata/properties" ma:root="true" ma:fieldsID="1918713c7a2c1f4861488b9f6a3f1f39" ns2:_="" ns3:_="">
    <xsd:import namespace="688e5359-da24-438c-a225-f142de293ab7"/>
    <xsd:import namespace="09fa382b-261f-40a4-8f95-02f5722f6b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e5359-da24-438c-a225-f142de293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a382b-261f-40a4-8f95-02f5722f6bf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FD996E-6A40-4151-A1CE-0368B798820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33929AB-55C1-4E1D-875F-C4274DAE7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639695-73F6-4173-B7F5-C825E7316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8e5359-da24-438c-a225-f142de293ab7"/>
    <ds:schemaRef ds:uri="09fa382b-261f-40a4-8f95-02f5722f6b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Travel Reimbursement Request</vt:lpstr>
      <vt:lpstr>SAMPLE</vt:lpstr>
      <vt:lpstr>Per Diem Rates</vt:lpstr>
    </vt:vector>
  </TitlesOfParts>
  <Company>State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Kincaid, Tonya</dc:creator>
  <cp:lastModifiedBy>West, Chelsey</cp:lastModifiedBy>
  <cp:lastPrinted>2024-02-23T12:11:33Z</cp:lastPrinted>
  <dcterms:created xsi:type="dcterms:W3CDTF">2024-02-09T20:43:45Z</dcterms:created>
  <dcterms:modified xsi:type="dcterms:W3CDTF">2026-05-14T13:59:31Z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0x010100B2E5810A3669204FB8289E3547FE58A8</vt:lpwstr>
  </property>
</Properties>
</file>