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Template" sheetId="1" r:id="rId1"/>
    <sheet name="Illustratio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<sst xmlns="http://schemas.openxmlformats.org/spreadsheetml/2006/main" count="48" uniqueCount="25">
  <si>
    <t>Account Numbers</t>
  </si>
  <si>
    <t xml:space="preserve">Other </t>
  </si>
  <si>
    <t>Variance</t>
  </si>
  <si>
    <t>Trial Balance Debit</t>
  </si>
  <si>
    <t>Trial Balance Credit</t>
  </si>
  <si>
    <t>A</t>
  </si>
  <si>
    <t>B</t>
  </si>
  <si>
    <t>C</t>
  </si>
  <si>
    <t>D</t>
  </si>
  <si>
    <t>E</t>
  </si>
  <si>
    <t>F</t>
  </si>
  <si>
    <t>G</t>
  </si>
  <si>
    <t>Trial Balance Net</t>
  </si>
  <si>
    <t>H</t>
  </si>
  <si>
    <t>AR###0408</t>
  </si>
  <si>
    <t>Cash Receipts Analysis</t>
  </si>
  <si>
    <t>Net Cash Receipts</t>
  </si>
  <si>
    <t>C - F</t>
  </si>
  <si>
    <t>I</t>
  </si>
  <si>
    <t>B -C</t>
  </si>
  <si>
    <t>F + G</t>
  </si>
  <si>
    <t xml:space="preserve">Notes: </t>
  </si>
  <si>
    <t>Add and/or delete account numbers according to your agency's reconciliation requirements</t>
  </si>
  <si>
    <t>as of August 2008</t>
  </si>
  <si>
    <t>as of September,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</si>
</sst>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0" fontId="7" fillId="0" borderId="0" xfId="42" applyNumberFormat="1" applyFont="1" applyAlignment="1">
      <alignment horizontal="right"/>
    </xf>
    <xf numFmtId="40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/>
    </xf>
    <xf numFmtId="49" fontId="8" fillId="0" borderId="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49" fontId="29" fillId="0" borderId="11" xfId="0" applyNumberFormat="1" applyFont="1" applyBorder="1" applyAlignment="1">
      <alignment horizontal="center" wrapText="1"/>
    </xf>
    <xf numFmtId="49" fontId="29" fillId="0" borderId="12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0" fontId="29" fillId="0" borderId="0" xfId="0" applyFont="1" applyAlignment="1">
      <alignment horizontal="left"/>
    </xf>
    <xf numFmtId="40" fontId="29" fillId="0" borderId="0" xfId="42" applyNumberFormat="1" applyFont="1" applyAlignment="1">
      <alignment horizontal="right"/>
    </xf>
    <xf numFmtId="0" fontId="29" fillId="0" borderId="0" xfId="0" applyFont="1" applyAlignment="1">
      <alignment/>
    </xf>
    <xf numFmtId="40" fontId="29" fillId="0" borderId="14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171450</xdr:rowOff>
    </xdr:from>
    <xdr:to>
      <xdr:col>4</xdr:col>
      <xdr:colOff>0</xdr:colOff>
      <xdr:row>6</xdr:row>
      <xdr:rowOff>47625</xdr:rowOff>
    </xdr:to>
    <xdr:sp>
      <xdr:nvSpPr>
        <xdr:cNvPr id="1" name="Oval 1"/>
        <xdr:cNvSpPr>
          <a:spLocks/>
        </xdr:cNvSpPr>
      </xdr:nvSpPr>
      <xdr:spPr>
        <a:xfrm>
          <a:off x="3762375" y="923925"/>
          <a:ext cx="1228725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1209675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8991600" y="885825"/>
          <a:ext cx="119062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123825</xdr:rowOff>
    </xdr:from>
    <xdr:to>
      <xdr:col>7</xdr:col>
      <xdr:colOff>1152525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7734300" y="876300"/>
          <a:ext cx="11430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133350</xdr:rowOff>
    </xdr:from>
    <xdr:to>
      <xdr:col>4</xdr:col>
      <xdr:colOff>0</xdr:colOff>
      <xdr:row>5</xdr:row>
      <xdr:rowOff>161925</xdr:rowOff>
    </xdr:to>
    <xdr:sp>
      <xdr:nvSpPr>
        <xdr:cNvPr id="1" name="Oval 1"/>
        <xdr:cNvSpPr>
          <a:spLocks/>
        </xdr:cNvSpPr>
      </xdr:nvSpPr>
      <xdr:spPr>
        <a:xfrm>
          <a:off x="3762375" y="885825"/>
          <a:ext cx="122872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1209675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8991600" y="885825"/>
          <a:ext cx="119062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133350</xdr:rowOff>
    </xdr:from>
    <xdr:to>
      <xdr:col>7</xdr:col>
      <xdr:colOff>1085850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7734300" y="885825"/>
          <a:ext cx="107632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4" width="18.7109375" style="20" customWidth="1"/>
    <col min="5" max="5" width="3.57421875" style="1" customWidth="1"/>
    <col min="6" max="9" width="18.7109375" style="20" customWidth="1"/>
    <col min="10" max="16384" width="9.140625" style="1" customWidth="1"/>
  </cols>
  <sheetData>
    <row r="1" spans="1:9" s="10" customFormat="1" ht="14.25" customHeight="1">
      <c r="A1" s="9"/>
      <c r="B1" s="9"/>
      <c r="C1" s="9"/>
      <c r="D1" s="9"/>
      <c r="E1" s="9"/>
      <c r="F1" s="9"/>
      <c r="G1" s="9"/>
      <c r="H1" s="9"/>
      <c r="I1" s="9"/>
    </row>
    <row r="2" spans="1:9" s="10" customFormat="1" ht="18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spans="1:16" s="10" customFormat="1" ht="15" customHeight="1">
      <c r="A3" s="9" t="s">
        <v>24</v>
      </c>
      <c r="B3" s="9"/>
      <c r="C3" s="9"/>
      <c r="D3" s="9"/>
      <c r="E3" s="9"/>
      <c r="F3" s="9"/>
      <c r="G3" s="9"/>
      <c r="H3" s="9"/>
      <c r="I3" s="9"/>
      <c r="J3" s="12"/>
      <c r="K3" s="12"/>
      <c r="L3" s="12"/>
      <c r="M3" s="12"/>
      <c r="N3" s="12"/>
      <c r="O3" s="12"/>
      <c r="P3" s="12"/>
    </row>
    <row r="4" spans="1:9" ht="12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8" t="s">
        <v>5</v>
      </c>
      <c r="B5" s="8" t="s">
        <v>6</v>
      </c>
      <c r="C5" s="8" t="s">
        <v>7</v>
      </c>
      <c r="D5" s="8" t="s">
        <v>8</v>
      </c>
      <c r="E5" s="4" t="s">
        <v>9</v>
      </c>
      <c r="F5" s="8" t="s">
        <v>10</v>
      </c>
      <c r="G5" s="8" t="s">
        <v>11</v>
      </c>
      <c r="H5" s="8" t="s">
        <v>13</v>
      </c>
      <c r="I5" s="8" t="s">
        <v>18</v>
      </c>
    </row>
    <row r="6" spans="1:9" ht="13.5" customHeight="1" thickBot="1">
      <c r="A6" s="2"/>
      <c r="B6" s="2"/>
      <c r="C6" s="2"/>
      <c r="D6" s="13" t="s">
        <v>19</v>
      </c>
      <c r="E6" s="2"/>
      <c r="F6" s="2"/>
      <c r="G6" s="2"/>
      <c r="H6" s="13" t="s">
        <v>20</v>
      </c>
      <c r="I6" s="13" t="s">
        <v>17</v>
      </c>
    </row>
    <row r="7" spans="1:9" ht="30.75" thickBot="1">
      <c r="A7" s="14" t="s">
        <v>0</v>
      </c>
      <c r="B7" s="15" t="s">
        <v>3</v>
      </c>
      <c r="C7" s="16" t="s">
        <v>4</v>
      </c>
      <c r="D7" s="17" t="s">
        <v>12</v>
      </c>
      <c r="E7" s="5"/>
      <c r="F7" s="15" t="s">
        <v>14</v>
      </c>
      <c r="G7" s="24" t="s">
        <v>1</v>
      </c>
      <c r="H7" s="25" t="s">
        <v>16</v>
      </c>
      <c r="I7" s="25" t="s">
        <v>2</v>
      </c>
    </row>
    <row r="8" spans="1:9" ht="15">
      <c r="A8" s="18">
        <v>101161</v>
      </c>
      <c r="B8" s="19"/>
      <c r="C8" s="19"/>
      <c r="D8" s="19">
        <f aca="true" t="shared" si="0" ref="D8:D16">B8-C8</f>
        <v>0</v>
      </c>
      <c r="E8" s="6"/>
      <c r="F8" s="19"/>
      <c r="G8" s="19"/>
      <c r="H8" s="19">
        <f aca="true" t="shared" si="1" ref="H8:H16">F8+G8</f>
        <v>0</v>
      </c>
      <c r="I8" s="19">
        <f aca="true" t="shared" si="2" ref="I8:I16">D8-H8</f>
        <v>0</v>
      </c>
    </row>
    <row r="9" spans="1:9" ht="15">
      <c r="A9" s="18">
        <v>101341</v>
      </c>
      <c r="B9" s="19"/>
      <c r="C9" s="19"/>
      <c r="D9" s="19">
        <f t="shared" si="0"/>
        <v>0</v>
      </c>
      <c r="E9" s="6"/>
      <c r="F9" s="19"/>
      <c r="G9" s="19"/>
      <c r="H9" s="19">
        <f t="shared" si="1"/>
        <v>0</v>
      </c>
      <c r="I9" s="19">
        <f t="shared" si="2"/>
        <v>0</v>
      </c>
    </row>
    <row r="10" spans="1:9" ht="15">
      <c r="A10" s="18">
        <v>101700</v>
      </c>
      <c r="B10" s="19"/>
      <c r="C10" s="19"/>
      <c r="D10" s="19">
        <f t="shared" si="0"/>
        <v>0</v>
      </c>
      <c r="E10" s="6"/>
      <c r="F10" s="19"/>
      <c r="G10" s="19"/>
      <c r="H10" s="19">
        <f t="shared" si="1"/>
        <v>0</v>
      </c>
      <c r="I10" s="19">
        <f t="shared" si="2"/>
        <v>0</v>
      </c>
    </row>
    <row r="11" spans="1:9" ht="15">
      <c r="A11" s="18">
        <v>102004</v>
      </c>
      <c r="B11" s="19"/>
      <c r="C11" s="19"/>
      <c r="D11" s="19">
        <f t="shared" si="0"/>
        <v>0</v>
      </c>
      <c r="E11" s="6"/>
      <c r="F11" s="19"/>
      <c r="G11" s="19"/>
      <c r="H11" s="19">
        <f t="shared" si="1"/>
        <v>0</v>
      </c>
      <c r="I11" s="19">
        <f t="shared" si="2"/>
        <v>0</v>
      </c>
    </row>
    <row r="12" spans="1:9" ht="15">
      <c r="A12" s="18">
        <v>196050</v>
      </c>
      <c r="B12" s="19"/>
      <c r="C12" s="19"/>
      <c r="D12" s="19">
        <f t="shared" si="0"/>
        <v>0</v>
      </c>
      <c r="E12" s="6"/>
      <c r="F12" s="19"/>
      <c r="G12" s="19"/>
      <c r="H12" s="19">
        <f t="shared" si="1"/>
        <v>0</v>
      </c>
      <c r="I12" s="19">
        <f t="shared" si="2"/>
        <v>0</v>
      </c>
    </row>
    <row r="13" spans="1:9" ht="15">
      <c r="A13" s="18">
        <v>196051</v>
      </c>
      <c r="B13" s="19"/>
      <c r="C13" s="19"/>
      <c r="D13" s="19">
        <f t="shared" si="0"/>
        <v>0</v>
      </c>
      <c r="E13" s="6"/>
      <c r="F13" s="19"/>
      <c r="G13" s="19"/>
      <c r="H13" s="19">
        <f t="shared" si="1"/>
        <v>0</v>
      </c>
      <c r="I13" s="19">
        <f t="shared" si="2"/>
        <v>0</v>
      </c>
    </row>
    <row r="14" spans="1:9" ht="15">
      <c r="A14" s="18">
        <v>196119</v>
      </c>
      <c r="B14" s="19"/>
      <c r="C14" s="19"/>
      <c r="D14" s="19">
        <f t="shared" si="0"/>
        <v>0</v>
      </c>
      <c r="E14" s="6"/>
      <c r="F14" s="19"/>
      <c r="G14" s="19"/>
      <c r="H14" s="19">
        <f t="shared" si="1"/>
        <v>0</v>
      </c>
      <c r="I14" s="19">
        <f t="shared" si="2"/>
        <v>0</v>
      </c>
    </row>
    <row r="15" spans="1:9" ht="15">
      <c r="A15" s="18">
        <v>196003</v>
      </c>
      <c r="B15" s="19"/>
      <c r="C15" s="19"/>
      <c r="D15" s="19">
        <f t="shared" si="0"/>
        <v>0</v>
      </c>
      <c r="E15" s="6"/>
      <c r="F15" s="19"/>
      <c r="G15" s="19"/>
      <c r="H15" s="19">
        <f t="shared" si="1"/>
        <v>0</v>
      </c>
      <c r="I15" s="19">
        <f t="shared" si="2"/>
        <v>0</v>
      </c>
    </row>
    <row r="16" spans="1:9" ht="15">
      <c r="A16" s="18">
        <v>196120</v>
      </c>
      <c r="B16" s="19"/>
      <c r="C16" s="19"/>
      <c r="D16" s="19">
        <f t="shared" si="0"/>
        <v>0</v>
      </c>
      <c r="E16" s="6"/>
      <c r="F16" s="19"/>
      <c r="G16" s="19"/>
      <c r="H16" s="19">
        <f t="shared" si="1"/>
        <v>0</v>
      </c>
      <c r="I16" s="19">
        <f t="shared" si="2"/>
        <v>0</v>
      </c>
    </row>
    <row r="17" spans="2:9" ht="15.75" thickBot="1">
      <c r="B17" s="21">
        <f>SUM(B8:B16)</f>
        <v>0</v>
      </c>
      <c r="C17" s="21">
        <f>SUM(C8:C16)</f>
        <v>0</v>
      </c>
      <c r="D17" s="21">
        <f>SUM(D8:D16)</f>
        <v>0</v>
      </c>
      <c r="E17" s="7"/>
      <c r="F17" s="21">
        <f>SUM(F8:F16)</f>
        <v>0</v>
      </c>
      <c r="G17" s="21">
        <f>SUM(G8:G16)</f>
        <v>0</v>
      </c>
      <c r="H17" s="21">
        <f>SUM(H8:H16)</f>
        <v>0</v>
      </c>
      <c r="I17" s="21">
        <f>SUM(I8:I16)</f>
        <v>0</v>
      </c>
    </row>
    <row r="18" ht="15.75" thickTop="1">
      <c r="E18" s="3"/>
    </row>
    <row r="19" spans="1:5" ht="15.75">
      <c r="A19" s="22" t="s">
        <v>21</v>
      </c>
      <c r="B19" s="23" t="s">
        <v>22</v>
      </c>
      <c r="E19" s="3"/>
    </row>
  </sheetData>
  <sheetProtection/>
  <mergeCells count="3">
    <mergeCell ref="A2:I2"/>
    <mergeCell ref="A3:I3"/>
    <mergeCell ref="A1:I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I36" sqref="I35:I36"/>
    </sheetView>
  </sheetViews>
  <sheetFormatPr defaultColWidth="9.140625" defaultRowHeight="12.75"/>
  <cols>
    <col min="1" max="4" width="18.7109375" style="20" customWidth="1"/>
    <col min="5" max="5" width="3.57421875" style="1" customWidth="1"/>
    <col min="6" max="9" width="18.7109375" style="20" customWidth="1"/>
    <col min="10" max="16384" width="9.140625" style="1" customWidth="1"/>
  </cols>
  <sheetData>
    <row r="1" spans="1:9" s="10" customFormat="1" ht="14.25" customHeight="1">
      <c r="A1" s="9"/>
      <c r="B1" s="9"/>
      <c r="C1" s="9"/>
      <c r="D1" s="9"/>
      <c r="E1" s="9"/>
      <c r="F1" s="9"/>
      <c r="G1" s="9"/>
      <c r="H1" s="9"/>
      <c r="I1" s="9"/>
    </row>
    <row r="2" spans="1:9" s="10" customFormat="1" ht="18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spans="1:16" s="10" customFormat="1" ht="15" customHeight="1">
      <c r="A3" s="9" t="s">
        <v>23</v>
      </c>
      <c r="B3" s="9"/>
      <c r="C3" s="9"/>
      <c r="D3" s="9"/>
      <c r="E3" s="9"/>
      <c r="F3" s="9"/>
      <c r="G3" s="9"/>
      <c r="H3" s="9"/>
      <c r="I3" s="9"/>
      <c r="J3" s="12"/>
      <c r="K3" s="12"/>
      <c r="L3" s="12"/>
      <c r="M3" s="12"/>
      <c r="N3" s="12"/>
      <c r="O3" s="12"/>
      <c r="P3" s="12"/>
    </row>
    <row r="4" spans="1:9" ht="12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8" t="s">
        <v>5</v>
      </c>
      <c r="B5" s="8" t="s">
        <v>6</v>
      </c>
      <c r="C5" s="8" t="s">
        <v>7</v>
      </c>
      <c r="D5" s="8" t="s">
        <v>8</v>
      </c>
      <c r="E5" s="4" t="s">
        <v>9</v>
      </c>
      <c r="F5" s="8" t="s">
        <v>10</v>
      </c>
      <c r="G5" s="8" t="s">
        <v>11</v>
      </c>
      <c r="H5" s="8" t="s">
        <v>13</v>
      </c>
      <c r="I5" s="8" t="s">
        <v>18</v>
      </c>
    </row>
    <row r="6" spans="1:9" ht="13.5" customHeight="1" thickBot="1">
      <c r="A6" s="2"/>
      <c r="B6" s="2"/>
      <c r="C6" s="2"/>
      <c r="D6" s="13" t="s">
        <v>19</v>
      </c>
      <c r="E6" s="2"/>
      <c r="F6" s="2"/>
      <c r="G6" s="2"/>
      <c r="H6" s="13" t="s">
        <v>20</v>
      </c>
      <c r="I6" s="13" t="s">
        <v>17</v>
      </c>
    </row>
    <row r="7" spans="1:9" ht="45.75" thickBot="1">
      <c r="A7" s="14" t="s">
        <v>0</v>
      </c>
      <c r="B7" s="15" t="s">
        <v>3</v>
      </c>
      <c r="C7" s="16" t="s">
        <v>4</v>
      </c>
      <c r="D7" s="17" t="s">
        <v>12</v>
      </c>
      <c r="E7" s="5"/>
      <c r="F7" s="15" t="s">
        <v>14</v>
      </c>
      <c r="G7" s="24" t="s">
        <v>1</v>
      </c>
      <c r="H7" s="25" t="s">
        <v>16</v>
      </c>
      <c r="I7" s="25" t="s">
        <v>2</v>
      </c>
    </row>
    <row r="8" spans="1:9" ht="15">
      <c r="A8" s="18">
        <v>101161</v>
      </c>
      <c r="B8" s="19"/>
      <c r="C8" s="19"/>
      <c r="D8" s="19">
        <f aca="true" t="shared" si="0" ref="D8:D17">B8-C8</f>
        <v>0</v>
      </c>
      <c r="E8" s="6"/>
      <c r="F8" s="19"/>
      <c r="G8" s="19"/>
      <c r="H8" s="19">
        <f aca="true" t="shared" si="1" ref="H8:H17">F8+G8</f>
        <v>0</v>
      </c>
      <c r="I8" s="19">
        <f aca="true" t="shared" si="2" ref="I8:I17">D8-H8</f>
        <v>0</v>
      </c>
    </row>
    <row r="9" spans="1:9" ht="15">
      <c r="A9" s="18">
        <v>101341</v>
      </c>
      <c r="B9" s="19"/>
      <c r="C9" s="19"/>
      <c r="D9" s="19">
        <f t="shared" si="0"/>
        <v>0</v>
      </c>
      <c r="E9" s="6"/>
      <c r="F9" s="19"/>
      <c r="G9" s="19"/>
      <c r="H9" s="19">
        <f t="shared" si="1"/>
        <v>0</v>
      </c>
      <c r="I9" s="19">
        <f t="shared" si="2"/>
        <v>0</v>
      </c>
    </row>
    <row r="10" spans="1:9" ht="15">
      <c r="A10" s="18">
        <v>101700</v>
      </c>
      <c r="B10" s="19">
        <v>349.68</v>
      </c>
      <c r="C10" s="19"/>
      <c r="D10" s="19">
        <f t="shared" si="0"/>
        <v>349.68</v>
      </c>
      <c r="E10" s="6"/>
      <c r="F10" s="19">
        <v>349.68</v>
      </c>
      <c r="G10" s="19"/>
      <c r="H10" s="19">
        <f t="shared" si="1"/>
        <v>349.68</v>
      </c>
      <c r="I10" s="19">
        <f t="shared" si="2"/>
        <v>0</v>
      </c>
    </row>
    <row r="11" spans="1:9" ht="15">
      <c r="A11" s="18">
        <v>102004</v>
      </c>
      <c r="B11" s="19">
        <v>279101.58</v>
      </c>
      <c r="C11" s="19">
        <v>466873.06</v>
      </c>
      <c r="D11" s="19">
        <f t="shared" si="0"/>
        <v>-187771.47999999998</v>
      </c>
      <c r="E11" s="6"/>
      <c r="F11" s="19">
        <v>-187771.48</v>
      </c>
      <c r="G11" s="19"/>
      <c r="H11" s="19">
        <f t="shared" si="1"/>
        <v>-187771.48</v>
      </c>
      <c r="I11" s="19">
        <f t="shared" si="2"/>
        <v>0</v>
      </c>
    </row>
    <row r="12" spans="1:9" ht="15">
      <c r="A12" s="18">
        <v>102400</v>
      </c>
      <c r="B12" s="19">
        <v>511044.7</v>
      </c>
      <c r="C12" s="19"/>
      <c r="D12" s="19">
        <f t="shared" si="0"/>
        <v>511044.7</v>
      </c>
      <c r="E12" s="6"/>
      <c r="F12" s="19">
        <v>511044.7</v>
      </c>
      <c r="G12" s="19"/>
      <c r="H12" s="19">
        <f>F12+G12</f>
        <v>511044.7</v>
      </c>
      <c r="I12" s="19">
        <f>D12-H12</f>
        <v>0</v>
      </c>
    </row>
    <row r="13" spans="1:9" ht="15">
      <c r="A13" s="18">
        <v>196050</v>
      </c>
      <c r="B13" s="19"/>
      <c r="C13" s="19"/>
      <c r="D13" s="19">
        <f t="shared" si="0"/>
        <v>0</v>
      </c>
      <c r="E13" s="6"/>
      <c r="F13" s="19"/>
      <c r="G13" s="19"/>
      <c r="H13" s="19">
        <f t="shared" si="1"/>
        <v>0</v>
      </c>
      <c r="I13" s="19">
        <f t="shared" si="2"/>
        <v>0</v>
      </c>
    </row>
    <row r="14" spans="1:9" ht="15">
      <c r="A14" s="18">
        <v>196051</v>
      </c>
      <c r="B14" s="19"/>
      <c r="C14" s="19"/>
      <c r="D14" s="19">
        <f t="shared" si="0"/>
        <v>0</v>
      </c>
      <c r="E14" s="6"/>
      <c r="F14" s="19"/>
      <c r="G14" s="19"/>
      <c r="H14" s="19">
        <f t="shared" si="1"/>
        <v>0</v>
      </c>
      <c r="I14" s="19">
        <f t="shared" si="2"/>
        <v>0</v>
      </c>
    </row>
    <row r="15" spans="1:9" ht="15">
      <c r="A15" s="18">
        <v>196119</v>
      </c>
      <c r="B15" s="19"/>
      <c r="C15" s="19"/>
      <c r="D15" s="19">
        <f t="shared" si="0"/>
        <v>0</v>
      </c>
      <c r="E15" s="6"/>
      <c r="F15" s="19"/>
      <c r="G15" s="19"/>
      <c r="H15" s="19">
        <f t="shared" si="1"/>
        <v>0</v>
      </c>
      <c r="I15" s="19">
        <f t="shared" si="2"/>
        <v>0</v>
      </c>
    </row>
    <row r="16" spans="1:9" ht="15">
      <c r="A16" s="18">
        <v>196003</v>
      </c>
      <c r="B16" s="19"/>
      <c r="C16" s="19"/>
      <c r="D16" s="19">
        <f t="shared" si="0"/>
        <v>0</v>
      </c>
      <c r="E16" s="6"/>
      <c r="F16" s="19"/>
      <c r="G16" s="19"/>
      <c r="H16" s="19">
        <f t="shared" si="1"/>
        <v>0</v>
      </c>
      <c r="I16" s="19">
        <f t="shared" si="2"/>
        <v>0</v>
      </c>
    </row>
    <row r="17" spans="1:9" ht="15">
      <c r="A17" s="18">
        <v>196120</v>
      </c>
      <c r="B17" s="19"/>
      <c r="C17" s="19"/>
      <c r="D17" s="19">
        <f t="shared" si="0"/>
        <v>0</v>
      </c>
      <c r="E17" s="6"/>
      <c r="F17" s="19"/>
      <c r="G17" s="19"/>
      <c r="H17" s="19">
        <f t="shared" si="1"/>
        <v>0</v>
      </c>
      <c r="I17" s="19">
        <f t="shared" si="2"/>
        <v>0</v>
      </c>
    </row>
    <row r="18" spans="2:9" ht="15.75" thickBot="1">
      <c r="B18" s="21">
        <f>SUM(B8:B17)</f>
        <v>790495.96</v>
      </c>
      <c r="C18" s="21">
        <f>SUM(C8:C17)</f>
        <v>466873.06</v>
      </c>
      <c r="D18" s="21">
        <f>SUM(D8:D17)</f>
        <v>323622.9</v>
      </c>
      <c r="E18" s="7"/>
      <c r="F18" s="21">
        <f>SUM(F8:F17)</f>
        <v>323622.9</v>
      </c>
      <c r="G18" s="21">
        <f>SUM(G8:G17)</f>
        <v>0</v>
      </c>
      <c r="H18" s="21">
        <f>SUM(H8:H17)</f>
        <v>323622.9</v>
      </c>
      <c r="I18" s="21">
        <f>SUM(I8:I17)</f>
        <v>0</v>
      </c>
    </row>
    <row r="19" ht="15.75" thickTop="1">
      <c r="E19" s="3"/>
    </row>
    <row r="20" spans="1:5" ht="15.75">
      <c r="A20" s="22" t="s">
        <v>21</v>
      </c>
      <c r="B20" s="23" t="s">
        <v>22</v>
      </c>
      <c r="E20" s="3"/>
    </row>
  </sheetData>
  <sheetProtection/>
  <mergeCells count="3">
    <mergeCell ref="A2:I2"/>
    <mergeCell ref="A3:I3"/>
    <mergeCell ref="A1:I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Accounting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ddoctor</dc:creator>
  <cp:keywords/>
  <dc:description/>
  <cp:lastModifiedBy>byrd</cp:lastModifiedBy>
  <dcterms:created xsi:type="dcterms:W3CDTF">2007-01-10T13:15:01Z</dcterms:created>
  <dcterms:modified xsi:type="dcterms:W3CDTF">2008-10-23T13:44:37Z</dcterms:modified>
  <cp:category/>
  <cp:version/>
  <cp:contentType/>
  <cp:contentStatus/>
</cp:coreProperties>
</file>