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ntity Determination\FY 2017\"/>
    </mc:Choice>
  </mc:AlternateContent>
  <bookViews>
    <workbookView xWindow="0" yWindow="0" windowWidth="21600" windowHeight="8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Sheet1!$B$1:$Z$217</definedName>
    <definedName name="_xlnm.Print_Titles" localSheetId="0">Sheet1!$2:$8</definedName>
  </definedNames>
  <calcPr calcId="171027"/>
</workbook>
</file>

<file path=xl/calcChain.xml><?xml version="1.0" encoding="utf-8"?>
<calcChain xmlns="http://schemas.openxmlformats.org/spreadsheetml/2006/main">
  <c r="A118" i="1" l="1"/>
  <c r="A23" i="1" l="1"/>
  <c r="A24" i="1" s="1"/>
  <c r="A25" i="1" s="1"/>
  <c r="A26" i="1" s="1"/>
  <c r="A27" i="1" s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I222" i="1"/>
  <c r="I226" i="1" s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0" i="1" s="1"/>
  <c r="A72" i="1" l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 s="1"/>
  <c r="A102" i="1" l="1"/>
  <c r="A103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</calcChain>
</file>

<file path=xl/sharedStrings.xml><?xml version="1.0" encoding="utf-8"?>
<sst xmlns="http://schemas.openxmlformats.org/spreadsheetml/2006/main" count="725" uniqueCount="280">
  <si>
    <t>Governmental Funds</t>
  </si>
  <si>
    <t>Proprietary Funds</t>
  </si>
  <si>
    <t>Fiduciary Funds</t>
  </si>
  <si>
    <t>Major Funds</t>
  </si>
  <si>
    <t>Organizational Unit</t>
  </si>
  <si>
    <t>Agency</t>
  </si>
  <si>
    <t>Administrative Services, Department of</t>
  </si>
  <si>
    <t>X</t>
  </si>
  <si>
    <t>Agricultural Exposition Authority, Georgia</t>
  </si>
  <si>
    <t>Agriculture, Department of</t>
  </si>
  <si>
    <t>Audits and Accounts, Department of</t>
  </si>
  <si>
    <t>Banking and Finance, Department of</t>
  </si>
  <si>
    <t>Building Authority, Georgia</t>
  </si>
  <si>
    <t>Community Affairs, Department of</t>
  </si>
  <si>
    <t>Community Health, Department of</t>
  </si>
  <si>
    <t>Correctional Industries Administration, Georgia</t>
  </si>
  <si>
    <t>Corrections, Department of</t>
  </si>
  <si>
    <t>Defense, Department of</t>
  </si>
  <si>
    <t>Development Authority, Georgia</t>
  </si>
  <si>
    <t>Driver Services, Department of</t>
  </si>
  <si>
    <t>Early Care and Learning, Department of</t>
  </si>
  <si>
    <t>Economic Development, Department of</t>
  </si>
  <si>
    <t>Education, Department of</t>
  </si>
  <si>
    <t>Financing and Investment Commission, Georgia State</t>
  </si>
  <si>
    <t>Games Commission, Georgia State</t>
  </si>
  <si>
    <t>General Assembly, Georgia</t>
  </si>
  <si>
    <t>Governor, Office of the</t>
  </si>
  <si>
    <t>Higher Education Assistance Corporation, Georgia</t>
  </si>
  <si>
    <t>Highway Authority, Georgia</t>
  </si>
  <si>
    <t>Housing and Finance Authority, Georgia</t>
  </si>
  <si>
    <t>Insurance, Department of</t>
  </si>
  <si>
    <t>International and Maritime Trade Center Authority, Georgia</t>
  </si>
  <si>
    <t>Investigation, Georgia Bureau of</t>
  </si>
  <si>
    <t>Jekyll Island State Park Authority</t>
  </si>
  <si>
    <t>Judicial Branch</t>
  </si>
  <si>
    <t>Juvenile Justice, Department of</t>
  </si>
  <si>
    <t>Labor, Department of</t>
  </si>
  <si>
    <t>Lake Lanier Islands Development Authority</t>
  </si>
  <si>
    <t>Law, Department of</t>
  </si>
  <si>
    <t>Lottery Corporation, Georgia</t>
  </si>
  <si>
    <t>Natural Resources, Department of</t>
  </si>
  <si>
    <t>North Georgia Mountains Authority</t>
  </si>
  <si>
    <t>OneGeorgia Authority</t>
  </si>
  <si>
    <t>Pardons and Paroles, State Board of</t>
  </si>
  <si>
    <t>Employees' Retirement System of Georgia</t>
  </si>
  <si>
    <t>Regular</t>
  </si>
  <si>
    <t>Defined Contribution Plan, Georgia</t>
  </si>
  <si>
    <t>Judicial Retirement System, Georgia</t>
  </si>
  <si>
    <t>Legislative Retirement System, Georgia</t>
  </si>
  <si>
    <t>Magistrates Retirement Fund</t>
  </si>
  <si>
    <t>Public School Employees' Retirement System</t>
  </si>
  <si>
    <t>Firefighter's Pension Fund, Georgia</t>
  </si>
  <si>
    <t>Peace Officers' Annuity and Benefit Fund of Georgia</t>
  </si>
  <si>
    <t>Sheriffs' Retirement Fund of Georgia</t>
  </si>
  <si>
    <t>Superior Court Clerks' Retirement Fund of Georgia</t>
  </si>
  <si>
    <t>Teachers Retirement System of Georgia</t>
  </si>
  <si>
    <t>Ports Authority, Georgia</t>
  </si>
  <si>
    <t>Public Safety, Department of</t>
  </si>
  <si>
    <t>Public Service Commission</t>
  </si>
  <si>
    <t>Public Telecommunications Commission, Georgia</t>
  </si>
  <si>
    <t>Rail Passenger Authority, Georgia</t>
  </si>
  <si>
    <t>Regents of the University System of Georgia, Board of</t>
  </si>
  <si>
    <t>Abraham Baldwin Agricultural College</t>
  </si>
  <si>
    <t>Albany State University</t>
  </si>
  <si>
    <t>Clayton State University</t>
  </si>
  <si>
    <t>College of Coastal Georgia</t>
  </si>
  <si>
    <t>Columbus State University</t>
  </si>
  <si>
    <t>Dalton State College</t>
  </si>
  <si>
    <t>Fort Valley State University</t>
  </si>
  <si>
    <t>Georgia Gwinnett College</t>
  </si>
  <si>
    <t>Georgia Highlands College</t>
  </si>
  <si>
    <t>Georgia Institute of Technology</t>
  </si>
  <si>
    <t>Regents of the University System of Georgia, Board of (continued)</t>
  </si>
  <si>
    <t>Georgia Southern University</t>
  </si>
  <si>
    <t>Georgia Southwestern State University</t>
  </si>
  <si>
    <t>Georgia State University</t>
  </si>
  <si>
    <t>Kennesaw State Univerisity</t>
  </si>
  <si>
    <t>Savannah State Univerisity</t>
  </si>
  <si>
    <t>University of Georgia</t>
  </si>
  <si>
    <t>Valdosta State University</t>
  </si>
  <si>
    <t>Regional Educational Service Agencies (RESA)</t>
  </si>
  <si>
    <t>Central Savannah River Area RESA</t>
  </si>
  <si>
    <t xml:space="preserve"> </t>
  </si>
  <si>
    <t>Chattahoochee-Flint RESA</t>
  </si>
  <si>
    <t>Coastal Plains RESA</t>
  </si>
  <si>
    <t>First District RESA</t>
  </si>
  <si>
    <t>Griffin RESA</t>
  </si>
  <si>
    <t>Heart of Georgia RESA</t>
  </si>
  <si>
    <t>Metropolitan RESA</t>
  </si>
  <si>
    <t>Middle Georgia RESA</t>
  </si>
  <si>
    <t>North Georgia RESA</t>
  </si>
  <si>
    <t>Northeast Georgia RESA</t>
  </si>
  <si>
    <t>Northwest Georgia RESA</t>
  </si>
  <si>
    <t>Oconee RESA</t>
  </si>
  <si>
    <t>Okefenokee RESA</t>
  </si>
  <si>
    <t>Pioneer RESA</t>
  </si>
  <si>
    <t>Southwest Georgia RESA</t>
  </si>
  <si>
    <t>West Georgia RESA</t>
  </si>
  <si>
    <t>Regional Transportation Authority, Georgia</t>
  </si>
  <si>
    <t>Revenue, Department of</t>
  </si>
  <si>
    <t>Road and Tollway Authority, State</t>
  </si>
  <si>
    <t>Sapelo Island Heritage Authority</t>
  </si>
  <si>
    <t>Secretary of State</t>
  </si>
  <si>
    <t>Seed Development Commission, Georgia</t>
  </si>
  <si>
    <t>Soil and Water Conservation Commission, State</t>
  </si>
  <si>
    <t>Stone Mountain Memorial Association</t>
  </si>
  <si>
    <t>Student Finance Authority, Georgia</t>
  </si>
  <si>
    <t>Student Finance Commission, Georgia</t>
  </si>
  <si>
    <t>Superior Court Clerks Cooperative Authority, Georgia</t>
  </si>
  <si>
    <t>Technical College System of Georgia</t>
  </si>
  <si>
    <t>Albany Technical College</t>
  </si>
  <si>
    <t>Athens Technical College</t>
  </si>
  <si>
    <t>Atlanta Technical College</t>
  </si>
  <si>
    <t>Augusta Technical College</t>
  </si>
  <si>
    <t>Central Georgia Technical College</t>
  </si>
  <si>
    <t>Chattahoochee Technical College</t>
  </si>
  <si>
    <t>Columbus Technical College</t>
  </si>
  <si>
    <t>Gwinnett Technical College</t>
  </si>
  <si>
    <t>Lanier Technical College</t>
  </si>
  <si>
    <t>North Georgia Technical College</t>
  </si>
  <si>
    <t>Georgia Northwestern Technical College</t>
  </si>
  <si>
    <t>Ogeechee Technical College</t>
  </si>
  <si>
    <t>Savannah Technical College</t>
  </si>
  <si>
    <t>South Georgia Technical College</t>
  </si>
  <si>
    <t>Southeastern Technical College</t>
  </si>
  <si>
    <t>West Georgia Technical College</t>
  </si>
  <si>
    <t>Technology Authority, Georgia</t>
  </si>
  <si>
    <t>Transportation, Department of</t>
  </si>
  <si>
    <t>Workers' Compensation, State Board of</t>
  </si>
  <si>
    <t>World Congress Center Authority, Geo. L. Smith II, Georgia</t>
  </si>
  <si>
    <t>Environmental Finance Authority, Georgia</t>
  </si>
  <si>
    <t>State Treasurer, Office of the</t>
  </si>
  <si>
    <t>Human Services, Department of</t>
  </si>
  <si>
    <t>Accounting Office, State</t>
  </si>
  <si>
    <t>Behavioral Health and Developmental Disabilities, Department of</t>
  </si>
  <si>
    <t>Georgia College &amp; State University</t>
  </si>
  <si>
    <t>Southern Crescent Technical College</t>
  </si>
  <si>
    <t>Wiregrass Techcnical College</t>
  </si>
  <si>
    <t>Aviation Authority, Georgia</t>
  </si>
  <si>
    <t>District Attorneys Retirement System</t>
  </si>
  <si>
    <t>Military Pension Fund, Georgia</t>
  </si>
  <si>
    <t>Superior Court Judges Retirement System</t>
  </si>
  <si>
    <t>Judges of the Probate Court Retirement Fund</t>
  </si>
  <si>
    <t>Forestry Commission, State</t>
  </si>
  <si>
    <t>Foundation for Public Education, Georgia</t>
  </si>
  <si>
    <t>Higher Education Facilities Authority, Georgia</t>
  </si>
  <si>
    <t>Natural Resources Foundation, Georgia</t>
  </si>
  <si>
    <t xml:space="preserve">Properties Commission, State </t>
  </si>
  <si>
    <t>Veterans Service, Department of</t>
  </si>
  <si>
    <t>Boll Weevil Eradication Foundation</t>
  </si>
  <si>
    <t>Tourism Foundation, Georgia</t>
  </si>
  <si>
    <t>Public Health, Department of</t>
  </si>
  <si>
    <t>Economic Development Foundation Inc., Georgia</t>
  </si>
  <si>
    <t xml:space="preserve">Subsequent Injury Trust Fund </t>
  </si>
  <si>
    <t>Jekyll Island Foundation</t>
  </si>
  <si>
    <t>Public Defender Standards Council, Georgia</t>
  </si>
  <si>
    <t>Georgia Piedmont Technical College</t>
  </si>
  <si>
    <t>Oconee Fall Line Technical College</t>
  </si>
  <si>
    <t>Atlanta Metropolitan State College</t>
  </si>
  <si>
    <t>East Georgia State College</t>
  </si>
  <si>
    <t>South Georgia State College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</si>
  <si>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</si>
  <si>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</si>
  <si>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</si>
  <si>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</si>
  <si>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</si>
  <si>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</si>
  <si>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</si>
  <si>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</si>
  <si>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</si>
  <si>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</si>
  <si>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</si>
  <si>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</si>
  <si>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</si>
  <si>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Agricultural Commodities Commissions</t>
  </si>
  <si>
    <t>Organizational Units by CAFR Fund</t>
  </si>
  <si>
    <t>Culture &amp; Recreation</t>
  </si>
  <si>
    <t>General Government</t>
  </si>
  <si>
    <t>Health &amp; Welfare</t>
  </si>
  <si>
    <t>Economic Development</t>
  </si>
  <si>
    <t>Public Safety</t>
  </si>
  <si>
    <t>Education</t>
  </si>
  <si>
    <t>Conservation</t>
  </si>
  <si>
    <t>Culture &amp; Recereation</t>
  </si>
  <si>
    <t>Transportation</t>
  </si>
  <si>
    <t>General Government/Education</t>
  </si>
  <si>
    <t>Governor's Defense Initiative</t>
  </si>
  <si>
    <t>PRIMARY GOVERNMENT</t>
  </si>
  <si>
    <t>Health &amp; Welfare/Education</t>
  </si>
  <si>
    <t>Pension and Other Employee Benefit Funds</t>
  </si>
  <si>
    <t>Deferred Compensation Plans</t>
  </si>
  <si>
    <t>State Employees Postemployment Health Benefit Fund, Georgia</t>
  </si>
  <si>
    <t>School Personnel Postemployment Health Benefit Fund, Georgia</t>
  </si>
  <si>
    <t>State Employees' Assurance Department (Active and OPEB)</t>
  </si>
  <si>
    <t>Military College, Georgia</t>
  </si>
  <si>
    <t>Governmental</t>
  </si>
  <si>
    <t>Activities</t>
  </si>
  <si>
    <t>Business-</t>
  </si>
  <si>
    <t>Type</t>
  </si>
  <si>
    <t>COMPONENT</t>
  </si>
  <si>
    <t>UNITS</t>
  </si>
  <si>
    <t>General</t>
  </si>
  <si>
    <t>Fund</t>
  </si>
  <si>
    <t>Obligation</t>
  </si>
  <si>
    <t>Bond</t>
  </si>
  <si>
    <t>Projects</t>
  </si>
  <si>
    <t>Non-Major</t>
  </si>
  <si>
    <t>Funds</t>
  </si>
  <si>
    <t>Function Type</t>
  </si>
  <si>
    <t>Governmental Activities/</t>
  </si>
  <si>
    <t>Higher</t>
  </si>
  <si>
    <t>Employees'</t>
  </si>
  <si>
    <t>Health</t>
  </si>
  <si>
    <t>State</t>
  </si>
  <si>
    <t>Benefit Plan</t>
  </si>
  <si>
    <t>Unemployment</t>
  </si>
  <si>
    <t>Compensation</t>
  </si>
  <si>
    <t>Investment</t>
  </si>
  <si>
    <t>Trust</t>
  </si>
  <si>
    <t>Purpose</t>
  </si>
  <si>
    <t>Private</t>
  </si>
  <si>
    <t>Benefit</t>
  </si>
  <si>
    <t>Employee</t>
  </si>
  <si>
    <t>Pension and</t>
  </si>
  <si>
    <t>Other</t>
  </si>
  <si>
    <t>Internal</t>
  </si>
  <si>
    <t>Service</t>
  </si>
  <si>
    <t>(1)</t>
  </si>
  <si>
    <t>The expenses of the internal service funds that are allocated to governmental activities are based on the expenditure function of the internal service funds’ customers.</t>
  </si>
  <si>
    <r>
      <t>Various</t>
    </r>
    <r>
      <rPr>
        <vertAlign val="superscript"/>
        <sz val="10"/>
        <color theme="1"/>
        <rFont val="Calibri"/>
        <family val="2"/>
        <scheme val="minor"/>
      </rPr>
      <t>(1)</t>
    </r>
  </si>
  <si>
    <t>Foundations</t>
  </si>
  <si>
    <t>Georgia College and State University Foundation</t>
  </si>
  <si>
    <t>Georgia Tech Athletic Association</t>
  </si>
  <si>
    <t>Georgia Tech Foundation, Incorporated</t>
  </si>
  <si>
    <t>MCG Health Systems, Inc. d/b/a  Georgia Regents Health System</t>
  </si>
  <si>
    <t>Medical College of Georgia Foundation, Incorporated</t>
  </si>
  <si>
    <t>University of Georgia Athletic Association, Incorporated</t>
  </si>
  <si>
    <t>University of Georgia Foundation</t>
  </si>
  <si>
    <t>University of Georgia Research Foundation, Incorporated</t>
  </si>
  <si>
    <t>Georgia Tech Research Corporation</t>
  </si>
  <si>
    <t>Georgia Southern University Housing Foundation, Incorporated</t>
  </si>
  <si>
    <t>Georgia Tech Facilities, Incorporated</t>
  </si>
  <si>
    <t>University System of Georgia Foundation, Inc.</t>
  </si>
  <si>
    <t>VSU Auxiliary Services Real Estate Foundation, Inc.</t>
  </si>
  <si>
    <t>Technical College System of Georgia (continued)</t>
  </si>
  <si>
    <t>fiduciary funds</t>
  </si>
  <si>
    <t>SRTA GA &amp; BTA</t>
  </si>
  <si>
    <t>SCCCA GA &amp; CU</t>
  </si>
  <si>
    <t>Board of Regents Retiree Health Benefit Fund</t>
  </si>
  <si>
    <t>University of West Georgia Real Estate Foundation</t>
  </si>
  <si>
    <t>Governmental Funds Only</t>
  </si>
  <si>
    <t>University of West Georgia</t>
  </si>
  <si>
    <t>Coastal Pines Technical College</t>
  </si>
  <si>
    <t>Community Supervision, Department of</t>
  </si>
  <si>
    <t>Gordon State College</t>
  </si>
  <si>
    <t xml:space="preserve">University of North Georgia </t>
  </si>
  <si>
    <t>Middle Georgia State University</t>
  </si>
  <si>
    <t>Southern Regional Technical College</t>
  </si>
  <si>
    <t>Augusta University</t>
  </si>
  <si>
    <t>Medical College of Georgia Physicians Practice Group Foundation</t>
  </si>
  <si>
    <t>Georgia Gwinnett College Foundation</t>
  </si>
  <si>
    <t>Armstrong State University</t>
  </si>
  <si>
    <t>Bainbridge State College</t>
  </si>
  <si>
    <t>Georgia State University Foundation, Inc.</t>
  </si>
  <si>
    <t>Georgia State University Research Foundation, Inc.</t>
  </si>
  <si>
    <t>University of North Georgia Real Estate Foundation, Incorporated</t>
  </si>
  <si>
    <t>Georgia Advanced Technology Ventures, Inc.</t>
  </si>
  <si>
    <t>Kennesaw State University Athletic Association, Inc.</t>
  </si>
  <si>
    <t>Kennesaw State University Foundation, Inc.</t>
  </si>
  <si>
    <t>Augusta University Foundation, Inc.</t>
  </si>
  <si>
    <t>Augusta University Research Institute, Inc.</t>
  </si>
  <si>
    <t>Middle Georgia State University Real Estate Foundation, Inc.</t>
  </si>
  <si>
    <t>Court of Appeals</t>
  </si>
  <si>
    <t>Judicial Council of Georgia</t>
  </si>
  <si>
    <t>Juvenile Court Judges, Council of</t>
  </si>
  <si>
    <t>Prosecuting Attorneys' Council</t>
  </si>
  <si>
    <t>Superior Courts</t>
  </si>
  <si>
    <t>Supreme Court</t>
  </si>
  <si>
    <t>Georgia Health Sciences Foundation</t>
  </si>
  <si>
    <t>Georgia Regents University Early Retirement Pension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</si>
</sst>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color theme="1"/>
      <name val="Calibri"/>
      <family val="2"/>
      <scheme val="minor"/>
    </font>
    <font>
      <b/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0" fillId="0" borderId="0"/>
  </cellStyleXfs>
  <cellXfs count="78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1" fillId="0" borderId="0" xfId="1" applyFill="1"/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2" fillId="0" borderId="5" xfId="1" quotePrefix="1" applyFont="1" applyFill="1" applyBorder="1" applyAlignment="1">
      <alignment horizontal="left" vertical="center"/>
    </xf>
    <xf numFmtId="0" fontId="2" fillId="0" borderId="6" xfId="1" quotePrefix="1" applyFont="1" applyFill="1" applyBorder="1" applyAlignment="1">
      <alignment horizontal="left" vertical="center"/>
    </xf>
    <xf numFmtId="0" fontId="5" fillId="0" borderId="6" xfId="1" quotePrefix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 indent="2"/>
    </xf>
    <xf numFmtId="0" fontId="2" fillId="0" borderId="6" xfId="1" applyFont="1" applyFill="1" applyBorder="1" applyAlignment="1">
      <alignment horizontal="left" vertical="center" indent="4"/>
    </xf>
    <xf numFmtId="0" fontId="7" fillId="0" borderId="6" xfId="2" applyFont="1" applyFill="1" applyBorder="1" applyAlignment="1">
      <alignment horizontal="left" vertical="center" indent="2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11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2" xfId="1" quotePrefix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 indent="2"/>
    </xf>
    <xf numFmtId="0" fontId="7" fillId="0" borderId="12" xfId="2" applyFont="1" applyFill="1" applyBorder="1" applyAlignment="1">
      <alignment horizontal="left" vertical="center" indent="2"/>
    </xf>
    <xf numFmtId="0" fontId="2" fillId="0" borderId="13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vertical="center"/>
    </xf>
    <xf numFmtId="0" fontId="2" fillId="0" borderId="14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wrapText="1"/>
    </xf>
    <xf numFmtId="0" fontId="2" fillId="0" borderId="18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vertical="center"/>
    </xf>
    <xf numFmtId="0" fontId="1" fillId="0" borderId="19" xfId="1" applyFill="1" applyBorder="1"/>
    <xf numFmtId="0" fontId="1" fillId="0" borderId="18" xfId="1" applyFill="1" applyBorder="1"/>
    <xf numFmtId="0" fontId="7" fillId="0" borderId="12" xfId="2" applyFont="1" applyFill="1" applyBorder="1" applyAlignment="1">
      <alignment vertical="top"/>
    </xf>
    <xf numFmtId="0" fontId="7" fillId="0" borderId="12" xfId="2" applyFont="1" applyFill="1" applyBorder="1" applyAlignment="1">
      <alignment vertical="center"/>
    </xf>
    <xf numFmtId="0" fontId="1" fillId="0" borderId="20" xfId="1" applyFill="1" applyBorder="1"/>
    <xf numFmtId="0" fontId="2" fillId="0" borderId="20" xfId="1" applyFont="1" applyFill="1" applyBorder="1" applyAlignment="1">
      <alignment horizontal="left" vertical="center"/>
    </xf>
    <xf numFmtId="0" fontId="9" fillId="0" borderId="0" xfId="1" applyFont="1" applyFill="1"/>
    <xf numFmtId="0" fontId="2" fillId="0" borderId="1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/>
    </xf>
    <xf numFmtId="0" fontId="1" fillId="0" borderId="0" xfId="1" applyFont="1" applyFill="1"/>
    <xf numFmtId="0" fontId="2" fillId="0" borderId="1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left" vertical="center"/>
    </xf>
    <xf numFmtId="0" fontId="5" fillId="2" borderId="6" xfId="1" quotePrefix="1" applyFont="1" applyFill="1" applyBorder="1" applyAlignment="1">
      <alignment horizontal="left" vertical="center"/>
    </xf>
    <xf numFmtId="0" fontId="2" fillId="2" borderId="6" xfId="1" quotePrefix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 indent="2"/>
    </xf>
    <xf numFmtId="0" fontId="2" fillId="2" borderId="6" xfId="1" applyFont="1" applyFill="1" applyBorder="1" applyAlignment="1">
      <alignment horizontal="left" vertical="center" indent="4"/>
    </xf>
    <xf numFmtId="0" fontId="7" fillId="2" borderId="6" xfId="2" applyFont="1" applyFill="1" applyBorder="1" applyAlignment="1">
      <alignment horizontal="left" vertical="center" indent="2"/>
    </xf>
    <xf numFmtId="0" fontId="2" fillId="2" borderId="9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7" fillId="0" borderId="12" xfId="2" applyFont="1" applyFill="1" applyBorder="1" applyAlignment="1">
      <alignment horizontal="left" vertical="center"/>
    </xf>
    <xf numFmtId="0" fontId="1" fillId="0" borderId="21" xfId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3" fillId="0" borderId="22" xfId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2" xfId="3"/>
    <cellStyle name="Normal_Appendix A" xfId="1"/>
    <cellStyle name="Normal_Sheet1" xfId="2"/>
  </cellStyles>
  <dxfs count="0"/>
  <tableStyles count="0" defaultTableStyle="TableStyleMedium9" defaultPivotStyle="PivotStyleLight16"/>
  <colors>
    <mruColors>
      <color rgb="FFFF3399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220</xdr:row>
      <xdr:rowOff>7620</xdr:rowOff>
    </xdr:from>
    <xdr:to>
      <xdr:col>10</xdr:col>
      <xdr:colOff>510540</xdr:colOff>
      <xdr:row>221</xdr:row>
      <xdr:rowOff>30480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6991350" y="35520630"/>
          <a:ext cx="190500" cy="18288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8"/>
  <sheetViews>
    <sheetView tabSelected="1" zoomScaleNormal="100" workbookViewId="0">
      <pane xSplit="5" ySplit="8" topLeftCell="F9" activePane="bottomRight" state="frozen"/>
      <selection pane="topRight" activeCell="F1" sqref="F1"/>
      <selection pane="bottomLeft" activeCell="A6" sqref="A6"/>
      <selection pane="bottomRight"/>
    </sheetView>
  </sheetViews>
  <sheetFormatPr defaultColWidth="8.85546875" defaultRowHeight="12.75" outlineLevelRow="1" outlineLevelCol="1" x14ac:dyDescent="0.2"/>
  <cols>
    <col min="1" max="1" width="8.85546875" style="25" customWidth="1" outlineLevel="1"/>
    <col min="2" max="3" width="2.7109375" style="3" customWidth="1"/>
    <col min="4" max="4" width="47.42578125" style="3" customWidth="1"/>
    <col min="5" max="5" width="2.28515625" style="3" customWidth="1"/>
    <col min="6" max="6" width="20" style="3" bestFit="1" customWidth="1"/>
    <col min="7" max="7" width="11.42578125" style="25" customWidth="1"/>
    <col min="8" max="8" width="2.28515625" style="3" customWidth="1"/>
    <col min="9" max="9" width="9.140625" style="25" customWidth="1"/>
    <col min="10" max="10" width="2.28515625" style="3" customWidth="1"/>
    <col min="11" max="11" width="13.42578125" style="25" customWidth="1"/>
    <col min="12" max="12" width="2.28515625" style="3" customWidth="1"/>
    <col min="13" max="15" width="9.140625" style="25" customWidth="1"/>
    <col min="16" max="16" width="2.28515625" style="3" customWidth="1"/>
    <col min="17" max="18" width="9.140625" style="25" customWidth="1"/>
    <col min="19" max="20" width="10.28515625" style="25" customWidth="1"/>
    <col min="21" max="21" width="9.140625" style="25" customWidth="1"/>
    <col min="22" max="22" width="2.28515625" style="3" customWidth="1"/>
    <col min="23" max="26" width="9.140625" style="25"/>
    <col min="27" max="27" width="2.28515625" style="3" customWidth="1"/>
    <col min="28" max="16384" width="8.85546875" style="3"/>
  </cols>
  <sheetData>
    <row r="1" spans="1:28" ht="18" x14ac:dyDescent="0.25">
      <c r="B1" s="48" t="s">
        <v>175</v>
      </c>
      <c r="G1" s="3"/>
      <c r="I1" s="3"/>
      <c r="K1" s="3"/>
      <c r="M1" s="3"/>
      <c r="N1" s="3"/>
      <c r="O1" s="3"/>
      <c r="Q1" s="3"/>
      <c r="R1" s="3"/>
      <c r="S1" s="3"/>
      <c r="T1" s="3"/>
      <c r="U1" s="3"/>
      <c r="W1" s="3"/>
      <c r="X1" s="3"/>
      <c r="Y1" s="3"/>
      <c r="Z1" s="3"/>
    </row>
    <row r="2" spans="1:28" ht="13.5" thickBot="1" x14ac:dyDescent="0.25">
      <c r="A2" s="1"/>
      <c r="B2" s="2"/>
      <c r="C2" s="2"/>
      <c r="D2" s="2"/>
      <c r="E2" s="2"/>
      <c r="F2" s="2"/>
      <c r="G2" s="1"/>
      <c r="H2" s="2"/>
      <c r="I2" s="1"/>
      <c r="J2" s="2"/>
      <c r="K2" s="1"/>
      <c r="L2" s="2"/>
      <c r="M2" s="73" t="s">
        <v>0</v>
      </c>
      <c r="N2" s="73"/>
      <c r="O2" s="73"/>
      <c r="P2" s="2"/>
      <c r="V2" s="2"/>
    </row>
    <row r="3" spans="1:28" ht="15.75" thickBot="1" x14ac:dyDescent="0.3">
      <c r="A3" s="1"/>
      <c r="B3" s="2"/>
      <c r="C3" s="2"/>
      <c r="D3" s="2"/>
      <c r="E3" s="2"/>
      <c r="F3" s="2"/>
      <c r="G3" s="3"/>
      <c r="I3" s="3"/>
      <c r="J3" s="2"/>
      <c r="K3" s="1"/>
      <c r="L3" s="2"/>
      <c r="M3" s="74" t="s">
        <v>3</v>
      </c>
      <c r="N3" s="74"/>
      <c r="O3" s="4"/>
      <c r="P3" s="2"/>
      <c r="Q3" s="73" t="s">
        <v>1</v>
      </c>
      <c r="R3" s="77"/>
      <c r="S3" s="77"/>
      <c r="T3" s="77"/>
      <c r="U3" s="70"/>
      <c r="V3" s="2"/>
      <c r="W3" s="73" t="s">
        <v>2</v>
      </c>
      <c r="X3" s="73"/>
      <c r="Y3" s="73"/>
      <c r="Z3" s="73"/>
    </row>
    <row r="4" spans="1:28" s="53" customFormat="1" ht="15.75" thickBot="1" x14ac:dyDescent="0.3">
      <c r="A4" s="1"/>
      <c r="B4" s="2"/>
      <c r="C4" s="2"/>
      <c r="D4" s="2"/>
      <c r="E4" s="2"/>
      <c r="F4" s="2"/>
      <c r="G4" s="52"/>
      <c r="H4" s="52"/>
      <c r="I4" s="52"/>
      <c r="J4" s="2"/>
      <c r="K4" s="1"/>
      <c r="L4" s="2"/>
      <c r="M4" s="4"/>
      <c r="N4" s="4" t="s">
        <v>201</v>
      </c>
      <c r="O4" s="4"/>
      <c r="P4" s="2"/>
      <c r="Q4" s="75" t="s">
        <v>3</v>
      </c>
      <c r="R4" s="76"/>
      <c r="S4" s="76"/>
      <c r="T4" s="4"/>
      <c r="U4" s="4"/>
      <c r="V4" s="2"/>
      <c r="W4" s="4"/>
      <c r="X4" s="4" t="s">
        <v>223</v>
      </c>
      <c r="Y4" s="4"/>
      <c r="Z4" s="4"/>
    </row>
    <row r="5" spans="1:28" s="53" customFormat="1" ht="13.5" thickBot="1" x14ac:dyDescent="0.25">
      <c r="A5" s="1"/>
      <c r="B5" s="2"/>
      <c r="C5" s="2"/>
      <c r="D5" s="2"/>
      <c r="E5" s="2"/>
      <c r="F5" s="2"/>
      <c r="G5" s="73" t="s">
        <v>187</v>
      </c>
      <c r="H5" s="73"/>
      <c r="I5" s="73"/>
      <c r="J5" s="2"/>
      <c r="K5" s="1"/>
      <c r="L5" s="2"/>
      <c r="M5" s="4"/>
      <c r="N5" s="4" t="s">
        <v>203</v>
      </c>
      <c r="O5" s="4"/>
      <c r="P5" s="2"/>
      <c r="Q5" s="4"/>
      <c r="R5" s="4" t="s">
        <v>213</v>
      </c>
      <c r="S5" s="4"/>
      <c r="T5" s="4"/>
      <c r="U5" s="4"/>
      <c r="V5" s="2"/>
      <c r="W5" s="4"/>
      <c r="X5" s="4" t="s">
        <v>224</v>
      </c>
      <c r="Y5" s="4"/>
      <c r="Z5" s="4"/>
    </row>
    <row r="6" spans="1:28" s="53" customFormat="1" ht="13.5" thickBot="1" x14ac:dyDescent="0.25">
      <c r="A6" s="1"/>
      <c r="B6" s="2"/>
      <c r="C6" s="2"/>
      <c r="D6" s="2"/>
      <c r="E6" s="2"/>
      <c r="F6" s="56" t="s">
        <v>208</v>
      </c>
      <c r="G6" s="52"/>
      <c r="H6" s="52"/>
      <c r="I6" s="4" t="s">
        <v>197</v>
      </c>
      <c r="J6" s="2"/>
      <c r="K6" s="1"/>
      <c r="L6" s="2"/>
      <c r="M6" s="4"/>
      <c r="N6" s="4" t="s">
        <v>204</v>
      </c>
      <c r="O6" s="4"/>
      <c r="P6" s="2"/>
      <c r="Q6" s="4" t="s">
        <v>210</v>
      </c>
      <c r="R6" s="4" t="s">
        <v>211</v>
      </c>
      <c r="S6" s="4" t="s">
        <v>215</v>
      </c>
      <c r="T6" s="4"/>
      <c r="U6" s="4" t="s">
        <v>225</v>
      </c>
      <c r="V6" s="2"/>
      <c r="W6" s="4"/>
      <c r="X6" s="4" t="s">
        <v>222</v>
      </c>
      <c r="Y6" s="4" t="s">
        <v>220</v>
      </c>
      <c r="Z6" s="4"/>
    </row>
    <row r="7" spans="1:28" s="53" customFormat="1" x14ac:dyDescent="0.2">
      <c r="A7" s="1"/>
      <c r="B7" s="2"/>
      <c r="C7" s="2"/>
      <c r="D7" s="2"/>
      <c r="E7" s="2"/>
      <c r="F7" s="1" t="s">
        <v>209</v>
      </c>
      <c r="G7" s="4" t="s">
        <v>195</v>
      </c>
      <c r="H7" s="52"/>
      <c r="I7" s="4" t="s">
        <v>198</v>
      </c>
      <c r="J7" s="2"/>
      <c r="K7" s="55" t="s">
        <v>199</v>
      </c>
      <c r="L7" s="2"/>
      <c r="M7" s="4" t="s">
        <v>201</v>
      </c>
      <c r="N7" s="4" t="s">
        <v>205</v>
      </c>
      <c r="O7" s="4" t="s">
        <v>206</v>
      </c>
      <c r="P7" s="2"/>
      <c r="Q7" s="4" t="s">
        <v>181</v>
      </c>
      <c r="R7" s="4" t="s">
        <v>212</v>
      </c>
      <c r="S7" s="4" t="s">
        <v>216</v>
      </c>
      <c r="T7" s="4" t="s">
        <v>206</v>
      </c>
      <c r="U7" s="4" t="s">
        <v>226</v>
      </c>
      <c r="V7" s="2"/>
      <c r="W7" s="4" t="s">
        <v>217</v>
      </c>
      <c r="X7" s="4" t="s">
        <v>221</v>
      </c>
      <c r="Y7" s="4" t="s">
        <v>219</v>
      </c>
      <c r="Z7" s="4"/>
    </row>
    <row r="8" spans="1:28" ht="14.45" customHeight="1" thickBot="1" x14ac:dyDescent="0.25">
      <c r="A8" s="1"/>
      <c r="B8" s="72" t="s">
        <v>4</v>
      </c>
      <c r="C8" s="72"/>
      <c r="D8" s="72"/>
      <c r="E8" s="6"/>
      <c r="F8" s="54" t="s">
        <v>250</v>
      </c>
      <c r="G8" s="49" t="s">
        <v>196</v>
      </c>
      <c r="H8" s="2"/>
      <c r="I8" s="49" t="s">
        <v>196</v>
      </c>
      <c r="J8" s="2"/>
      <c r="K8" s="39" t="s">
        <v>200</v>
      </c>
      <c r="L8" s="2"/>
      <c r="M8" s="49" t="s">
        <v>202</v>
      </c>
      <c r="N8" s="49" t="s">
        <v>202</v>
      </c>
      <c r="O8" s="49" t="s">
        <v>207</v>
      </c>
      <c r="P8" s="2"/>
      <c r="Q8" s="49" t="s">
        <v>202</v>
      </c>
      <c r="R8" s="49" t="s">
        <v>214</v>
      </c>
      <c r="S8" s="49" t="s">
        <v>202</v>
      </c>
      <c r="T8" s="49" t="s">
        <v>207</v>
      </c>
      <c r="U8" s="49" t="s">
        <v>207</v>
      </c>
      <c r="V8" s="2"/>
      <c r="W8" s="49" t="s">
        <v>218</v>
      </c>
      <c r="X8" s="49" t="s">
        <v>218</v>
      </c>
      <c r="Y8" s="49" t="s">
        <v>218</v>
      </c>
      <c r="Z8" s="5" t="s">
        <v>5</v>
      </c>
      <c r="AB8" s="25"/>
    </row>
    <row r="9" spans="1:28" x14ac:dyDescent="0.2">
      <c r="A9" s="26" t="s">
        <v>161</v>
      </c>
      <c r="B9" s="7" t="s">
        <v>133</v>
      </c>
      <c r="C9" s="27"/>
      <c r="D9" s="27"/>
      <c r="E9" s="8"/>
      <c r="F9" s="51" t="s">
        <v>177</v>
      </c>
      <c r="G9" s="9" t="s">
        <v>7</v>
      </c>
      <c r="H9" s="9"/>
      <c r="I9" s="9"/>
      <c r="J9" s="9"/>
      <c r="K9" s="9"/>
      <c r="L9" s="9"/>
      <c r="M9" s="9" t="s">
        <v>7</v>
      </c>
      <c r="N9" s="9" t="s">
        <v>7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</row>
    <row r="10" spans="1:28" x14ac:dyDescent="0.2">
      <c r="A10" s="26" t="s">
        <v>162</v>
      </c>
      <c r="B10" s="34" t="s">
        <v>6</v>
      </c>
      <c r="C10" s="35"/>
      <c r="D10" s="35"/>
      <c r="E10" s="36"/>
      <c r="F10" s="36" t="s">
        <v>177</v>
      </c>
      <c r="G10" s="37" t="s">
        <v>7</v>
      </c>
      <c r="H10" s="37"/>
      <c r="I10" s="37"/>
      <c r="J10" s="37"/>
      <c r="K10" s="37"/>
      <c r="L10" s="37"/>
      <c r="M10" s="37" t="s">
        <v>7</v>
      </c>
      <c r="N10" s="37"/>
      <c r="O10" s="37"/>
      <c r="P10" s="37"/>
      <c r="Q10" s="37"/>
      <c r="R10" s="37"/>
      <c r="S10" s="37"/>
      <c r="T10" s="37"/>
      <c r="U10" s="37" t="s">
        <v>7</v>
      </c>
      <c r="V10" s="37"/>
      <c r="W10" s="37"/>
      <c r="X10" s="37"/>
      <c r="Y10" s="37"/>
      <c r="Z10" s="38" t="s">
        <v>7</v>
      </c>
    </row>
    <row r="11" spans="1:28" x14ac:dyDescent="0.2">
      <c r="A11" s="26" t="s">
        <v>163</v>
      </c>
      <c r="B11" s="11" t="s">
        <v>174</v>
      </c>
      <c r="C11" s="28"/>
      <c r="D11" s="28"/>
      <c r="E11" s="12"/>
      <c r="F11" s="5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4" t="s">
        <v>7</v>
      </c>
    </row>
    <row r="12" spans="1:28" x14ac:dyDescent="0.2">
      <c r="A12" s="26" t="s">
        <v>164</v>
      </c>
      <c r="B12" s="11" t="s">
        <v>8</v>
      </c>
      <c r="C12" s="28"/>
      <c r="D12" s="28"/>
      <c r="E12" s="12"/>
      <c r="F12" s="57"/>
      <c r="G12" s="13"/>
      <c r="H12" s="13"/>
      <c r="I12" s="13"/>
      <c r="J12" s="13"/>
      <c r="K12" s="13" t="s">
        <v>7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</row>
    <row r="13" spans="1:28" x14ac:dyDescent="0.2">
      <c r="A13" s="26" t="s">
        <v>165</v>
      </c>
      <c r="B13" s="11" t="s">
        <v>9</v>
      </c>
      <c r="C13" s="28"/>
      <c r="D13" s="28"/>
      <c r="E13" s="12"/>
      <c r="F13" s="36" t="s">
        <v>177</v>
      </c>
      <c r="G13" s="13" t="s">
        <v>7</v>
      </c>
      <c r="H13" s="13"/>
      <c r="I13" s="13"/>
      <c r="J13" s="13"/>
      <c r="K13" s="13"/>
      <c r="L13" s="13"/>
      <c r="M13" s="13" t="s">
        <v>7</v>
      </c>
      <c r="N13" s="13" t="s">
        <v>7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4" t="s">
        <v>7</v>
      </c>
    </row>
    <row r="14" spans="1:28" x14ac:dyDescent="0.2">
      <c r="A14" s="26" t="s">
        <v>166</v>
      </c>
      <c r="B14" s="15" t="s">
        <v>10</v>
      </c>
      <c r="C14" s="29"/>
      <c r="D14" s="29"/>
      <c r="E14" s="16"/>
      <c r="F14" s="36" t="s">
        <v>177</v>
      </c>
      <c r="G14" s="13" t="s">
        <v>7</v>
      </c>
      <c r="H14" s="13"/>
      <c r="I14" s="13"/>
      <c r="J14" s="13"/>
      <c r="K14" s="13"/>
      <c r="L14" s="13"/>
      <c r="M14" s="13" t="s">
        <v>7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4"/>
    </row>
    <row r="15" spans="1:28" ht="15" x14ac:dyDescent="0.2">
      <c r="A15" s="26" t="s">
        <v>167</v>
      </c>
      <c r="B15" s="11" t="s">
        <v>138</v>
      </c>
      <c r="C15" s="12"/>
      <c r="D15" s="12"/>
      <c r="E15" s="16"/>
      <c r="F15" s="50" t="s">
        <v>229</v>
      </c>
      <c r="G15" s="13" t="s">
        <v>7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 t="s">
        <v>7</v>
      </c>
      <c r="V15" s="13"/>
      <c r="W15" s="13"/>
      <c r="X15" s="13"/>
      <c r="Y15" s="13"/>
      <c r="Z15" s="14"/>
    </row>
    <row r="16" spans="1:28" x14ac:dyDescent="0.2">
      <c r="A16" s="26" t="s">
        <v>168</v>
      </c>
      <c r="B16" s="11" t="s">
        <v>11</v>
      </c>
      <c r="C16" s="28"/>
      <c r="D16" s="28"/>
      <c r="E16" s="12"/>
      <c r="F16" s="36" t="s">
        <v>177</v>
      </c>
      <c r="G16" s="13" t="s">
        <v>7</v>
      </c>
      <c r="H16" s="13"/>
      <c r="I16" s="13"/>
      <c r="J16" s="13"/>
      <c r="K16" s="13"/>
      <c r="L16" s="13"/>
      <c r="M16" s="13" t="s">
        <v>7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</row>
    <row r="17" spans="1:26" x14ac:dyDescent="0.2">
      <c r="A17" s="26" t="s">
        <v>169</v>
      </c>
      <c r="B17" s="11" t="s">
        <v>134</v>
      </c>
      <c r="C17" s="28"/>
      <c r="D17" s="28"/>
      <c r="E17" s="12"/>
      <c r="F17" s="50" t="s">
        <v>178</v>
      </c>
      <c r="G17" s="13" t="s">
        <v>7</v>
      </c>
      <c r="H17" s="13"/>
      <c r="I17" s="13"/>
      <c r="J17" s="13"/>
      <c r="K17" s="13"/>
      <c r="L17" s="13"/>
      <c r="M17" s="13" t="s">
        <v>7</v>
      </c>
      <c r="N17" s="13" t="s">
        <v>7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 t="s">
        <v>7</v>
      </c>
    </row>
    <row r="18" spans="1:26" x14ac:dyDescent="0.2">
      <c r="A18" s="26" t="s">
        <v>170</v>
      </c>
      <c r="B18" s="11" t="s">
        <v>149</v>
      </c>
      <c r="C18" s="28"/>
      <c r="D18" s="28"/>
      <c r="E18" s="12"/>
      <c r="F18" s="5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4" t="s">
        <v>7</v>
      </c>
    </row>
    <row r="19" spans="1:26" ht="15" x14ac:dyDescent="0.2">
      <c r="A19" s="26" t="s">
        <v>171</v>
      </c>
      <c r="B19" s="11" t="s">
        <v>12</v>
      </c>
      <c r="C19" s="28"/>
      <c r="D19" s="28"/>
      <c r="E19" s="12"/>
      <c r="F19" s="50" t="s">
        <v>229</v>
      </c>
      <c r="G19" s="13" t="s">
        <v>7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 t="s">
        <v>7</v>
      </c>
      <c r="V19" s="13"/>
      <c r="W19" s="13"/>
      <c r="X19" s="13"/>
      <c r="Y19" s="13"/>
      <c r="Z19" s="14"/>
    </row>
    <row r="20" spans="1:26" x14ac:dyDescent="0.2">
      <c r="A20" s="26" t="s">
        <v>172</v>
      </c>
      <c r="B20" s="11" t="s">
        <v>13</v>
      </c>
      <c r="C20" s="28"/>
      <c r="D20" s="28"/>
      <c r="E20" s="12"/>
      <c r="F20" s="50" t="s">
        <v>179</v>
      </c>
      <c r="G20" s="13" t="s">
        <v>7</v>
      </c>
      <c r="H20" s="13"/>
      <c r="I20" s="13"/>
      <c r="J20" s="13"/>
      <c r="K20" s="13"/>
      <c r="L20" s="13"/>
      <c r="M20" s="13" t="s">
        <v>7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4" t="s">
        <v>7</v>
      </c>
    </row>
    <row r="21" spans="1:26" x14ac:dyDescent="0.2">
      <c r="A21" s="26" t="s">
        <v>173</v>
      </c>
      <c r="B21" s="11" t="s">
        <v>14</v>
      </c>
      <c r="C21" s="28"/>
      <c r="D21" s="28"/>
      <c r="E21" s="12"/>
      <c r="F21" s="50" t="s">
        <v>188</v>
      </c>
      <c r="G21" s="13" t="s">
        <v>7</v>
      </c>
      <c r="H21" s="13"/>
      <c r="I21" s="13" t="s">
        <v>7</v>
      </c>
      <c r="J21" s="13"/>
      <c r="K21" s="13"/>
      <c r="L21" s="13"/>
      <c r="M21" s="13" t="s">
        <v>7</v>
      </c>
      <c r="N21" s="13"/>
      <c r="O21" s="13"/>
      <c r="P21" s="13"/>
      <c r="Q21" s="13"/>
      <c r="R21" s="13" t="s">
        <v>7</v>
      </c>
      <c r="S21" s="13"/>
      <c r="T21" s="13"/>
      <c r="U21" s="13"/>
      <c r="V21" s="13"/>
      <c r="W21" s="13"/>
      <c r="X21" s="13" t="s">
        <v>7</v>
      </c>
      <c r="Y21" s="13"/>
      <c r="Z21" s="14"/>
    </row>
    <row r="22" spans="1:26" x14ac:dyDescent="0.2">
      <c r="A22" s="26">
        <v>15</v>
      </c>
      <c r="B22" s="11" t="s">
        <v>253</v>
      </c>
      <c r="C22" s="28"/>
      <c r="D22" s="28"/>
      <c r="E22" s="50"/>
      <c r="F22" s="50" t="s">
        <v>180</v>
      </c>
      <c r="G22" s="13" t="s">
        <v>7</v>
      </c>
      <c r="H22" s="13"/>
      <c r="I22" s="13"/>
      <c r="J22" s="13"/>
      <c r="K22" s="13"/>
      <c r="L22" s="13"/>
      <c r="M22" s="13" t="s">
        <v>7</v>
      </c>
      <c r="N22" s="13" t="s">
        <v>7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4"/>
    </row>
    <row r="23" spans="1:26" ht="15" x14ac:dyDescent="0.2">
      <c r="A23" s="26">
        <f>+A22+1</f>
        <v>16</v>
      </c>
      <c r="B23" s="11" t="s">
        <v>15</v>
      </c>
      <c r="C23" s="28"/>
      <c r="D23" s="28"/>
      <c r="E23" s="12"/>
      <c r="F23" s="50" t="s">
        <v>229</v>
      </c>
      <c r="G23" s="13" t="s">
        <v>7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 t="s">
        <v>7</v>
      </c>
      <c r="V23" s="13"/>
      <c r="W23" s="13"/>
      <c r="X23" s="13"/>
      <c r="Y23" s="13"/>
      <c r="Z23" s="14"/>
    </row>
    <row r="24" spans="1:26" x14ac:dyDescent="0.2">
      <c r="A24" s="26">
        <f t="shared" ref="A24:A79" si="0">+A23+1</f>
        <v>17</v>
      </c>
      <c r="B24" s="11" t="s">
        <v>16</v>
      </c>
      <c r="C24" s="28"/>
      <c r="D24" s="28"/>
      <c r="E24" s="12"/>
      <c r="F24" s="50" t="s">
        <v>180</v>
      </c>
      <c r="G24" s="13" t="s">
        <v>7</v>
      </c>
      <c r="H24" s="13"/>
      <c r="I24" s="13"/>
      <c r="J24" s="13"/>
      <c r="K24" s="13"/>
      <c r="L24" s="13"/>
      <c r="M24" s="13" t="s">
        <v>7</v>
      </c>
      <c r="N24" s="13" t="s">
        <v>7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 t="s">
        <v>7</v>
      </c>
    </row>
    <row r="25" spans="1:26" x14ac:dyDescent="0.2">
      <c r="A25" s="26">
        <f t="shared" si="0"/>
        <v>18</v>
      </c>
      <c r="B25" s="11" t="s">
        <v>17</v>
      </c>
      <c r="C25" s="28"/>
      <c r="D25" s="28"/>
      <c r="E25" s="12"/>
      <c r="F25" s="50" t="s">
        <v>180</v>
      </c>
      <c r="G25" s="13" t="s">
        <v>7</v>
      </c>
      <c r="H25" s="13"/>
      <c r="I25" s="13"/>
      <c r="J25" s="13"/>
      <c r="K25" s="13"/>
      <c r="L25" s="13"/>
      <c r="M25" s="13" t="s">
        <v>7</v>
      </c>
      <c r="N25" s="13" t="s">
        <v>7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 t="s">
        <v>7</v>
      </c>
    </row>
    <row r="26" spans="1:26" x14ac:dyDescent="0.2">
      <c r="A26" s="26">
        <f t="shared" si="0"/>
        <v>19</v>
      </c>
      <c r="B26" s="15" t="s">
        <v>18</v>
      </c>
      <c r="C26" s="29"/>
      <c r="D26" s="29"/>
      <c r="E26" s="17"/>
      <c r="F26" s="58"/>
      <c r="G26" s="13"/>
      <c r="H26" s="13"/>
      <c r="I26" s="13"/>
      <c r="J26" s="13"/>
      <c r="K26" s="13" t="s">
        <v>7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4"/>
    </row>
    <row r="27" spans="1:26" x14ac:dyDescent="0.2">
      <c r="A27" s="26">
        <f t="shared" si="0"/>
        <v>20</v>
      </c>
      <c r="B27" s="11" t="s">
        <v>19</v>
      </c>
      <c r="C27" s="28"/>
      <c r="D27" s="28"/>
      <c r="E27" s="12"/>
      <c r="F27" s="50" t="s">
        <v>180</v>
      </c>
      <c r="G27" s="13" t="s">
        <v>7</v>
      </c>
      <c r="H27" s="13"/>
      <c r="I27" s="13"/>
      <c r="J27" s="13"/>
      <c r="K27" s="13"/>
      <c r="L27" s="13"/>
      <c r="M27" s="13" t="s">
        <v>7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 t="s">
        <v>7</v>
      </c>
    </row>
    <row r="28" spans="1:26" x14ac:dyDescent="0.2">
      <c r="A28" s="26">
        <f t="shared" si="0"/>
        <v>21</v>
      </c>
      <c r="B28" s="11" t="s">
        <v>20</v>
      </c>
      <c r="C28" s="28"/>
      <c r="D28" s="28"/>
      <c r="E28" s="12"/>
      <c r="F28" s="50" t="s">
        <v>181</v>
      </c>
      <c r="G28" s="13" t="s">
        <v>7</v>
      </c>
      <c r="H28" s="13"/>
      <c r="I28" s="13"/>
      <c r="J28" s="13"/>
      <c r="K28" s="13"/>
      <c r="L28" s="13"/>
      <c r="M28" s="13" t="s">
        <v>7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/>
    </row>
    <row r="29" spans="1:26" x14ac:dyDescent="0.2">
      <c r="A29" s="26">
        <f t="shared" si="0"/>
        <v>22</v>
      </c>
      <c r="B29" s="11" t="s">
        <v>21</v>
      </c>
      <c r="C29" s="28"/>
      <c r="D29" s="28"/>
      <c r="E29" s="12"/>
      <c r="F29" s="50" t="s">
        <v>179</v>
      </c>
      <c r="G29" s="13" t="s">
        <v>7</v>
      </c>
      <c r="H29" s="13"/>
      <c r="I29" s="13"/>
      <c r="J29" s="13"/>
      <c r="K29" s="13"/>
      <c r="L29" s="13"/>
      <c r="M29" s="13" t="s">
        <v>7</v>
      </c>
      <c r="N29" s="13" t="s">
        <v>7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4"/>
    </row>
    <row r="30" spans="1:26" x14ac:dyDescent="0.2">
      <c r="A30" s="26">
        <f t="shared" si="0"/>
        <v>23</v>
      </c>
      <c r="B30" s="11" t="s">
        <v>152</v>
      </c>
      <c r="C30" s="28"/>
      <c r="D30" s="28"/>
      <c r="E30" s="12"/>
      <c r="F30" s="50" t="s">
        <v>179</v>
      </c>
      <c r="G30" s="13" t="s">
        <v>7</v>
      </c>
      <c r="H30" s="13"/>
      <c r="I30" s="13"/>
      <c r="J30" s="13"/>
      <c r="K30" s="13"/>
      <c r="L30" s="13"/>
      <c r="M30" s="13"/>
      <c r="N30" s="13"/>
      <c r="O30" s="13" t="s">
        <v>7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</row>
    <row r="31" spans="1:26" x14ac:dyDescent="0.2">
      <c r="A31" s="26">
        <f t="shared" si="0"/>
        <v>24</v>
      </c>
      <c r="B31" s="11" t="s">
        <v>22</v>
      </c>
      <c r="C31" s="28"/>
      <c r="D31" s="28"/>
      <c r="E31" s="12"/>
      <c r="F31" s="50" t="s">
        <v>181</v>
      </c>
      <c r="G31" s="13" t="s">
        <v>7</v>
      </c>
      <c r="H31" s="13"/>
      <c r="I31" s="13"/>
      <c r="J31" s="13"/>
      <c r="K31" s="13"/>
      <c r="L31" s="13"/>
      <c r="M31" s="13" t="s">
        <v>7</v>
      </c>
      <c r="N31" s="13" t="s">
        <v>7</v>
      </c>
      <c r="O31" s="13" t="s">
        <v>7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4" t="s">
        <v>7</v>
      </c>
    </row>
    <row r="32" spans="1:26" x14ac:dyDescent="0.2">
      <c r="A32" s="26"/>
      <c r="B32" s="71"/>
      <c r="C32" s="40" t="s">
        <v>144</v>
      </c>
      <c r="D32" s="28"/>
      <c r="E32" s="50"/>
      <c r="F32" s="59"/>
      <c r="G32" s="13"/>
      <c r="H32" s="13"/>
      <c r="I32" s="13"/>
      <c r="J32" s="13"/>
      <c r="K32" s="13" t="s">
        <v>7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</row>
    <row r="33" spans="1:26" x14ac:dyDescent="0.2">
      <c r="A33" s="26">
        <f>+A31+1</f>
        <v>25</v>
      </c>
      <c r="B33" s="15" t="s">
        <v>130</v>
      </c>
      <c r="C33" s="29"/>
      <c r="D33" s="29"/>
      <c r="E33" s="16"/>
      <c r="F33" s="59"/>
      <c r="G33" s="13"/>
      <c r="H33" s="13"/>
      <c r="I33" s="13"/>
      <c r="J33" s="13"/>
      <c r="K33" s="13" t="s">
        <v>7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</row>
    <row r="34" spans="1:26" x14ac:dyDescent="0.2">
      <c r="A34" s="26">
        <f t="shared" si="0"/>
        <v>26</v>
      </c>
      <c r="B34" s="15" t="s">
        <v>23</v>
      </c>
      <c r="C34" s="29"/>
      <c r="D34" s="29"/>
      <c r="E34" s="16"/>
      <c r="F34" s="50" t="s">
        <v>177</v>
      </c>
      <c r="G34" s="13" t="s">
        <v>7</v>
      </c>
      <c r="H34" s="13"/>
      <c r="I34" s="13"/>
      <c r="J34" s="13"/>
      <c r="K34" s="13"/>
      <c r="L34" s="13"/>
      <c r="M34" s="13" t="s">
        <v>7</v>
      </c>
      <c r="N34" s="13" t="s">
        <v>7</v>
      </c>
      <c r="O34" s="13" t="s">
        <v>7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 t="s">
        <v>7</v>
      </c>
    </row>
    <row r="35" spans="1:26" x14ac:dyDescent="0.2">
      <c r="A35" s="26">
        <f t="shared" si="0"/>
        <v>27</v>
      </c>
      <c r="B35" s="15" t="s">
        <v>143</v>
      </c>
      <c r="C35" s="29"/>
      <c r="D35" s="29"/>
      <c r="E35" s="16"/>
      <c r="F35" s="50" t="s">
        <v>182</v>
      </c>
      <c r="G35" s="13" t="s">
        <v>7</v>
      </c>
      <c r="H35" s="13"/>
      <c r="I35" s="13"/>
      <c r="J35" s="13"/>
      <c r="K35" s="13"/>
      <c r="L35" s="13"/>
      <c r="M35" s="13" t="s">
        <v>7</v>
      </c>
      <c r="N35" s="13" t="s">
        <v>7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4" t="s">
        <v>7</v>
      </c>
    </row>
    <row r="36" spans="1:26" x14ac:dyDescent="0.2">
      <c r="A36" s="26">
        <f t="shared" si="0"/>
        <v>28</v>
      </c>
      <c r="B36" s="11" t="s">
        <v>144</v>
      </c>
      <c r="C36" s="28"/>
      <c r="D36" s="28"/>
      <c r="E36" s="16"/>
      <c r="F36" s="59"/>
      <c r="G36" s="13"/>
      <c r="H36" s="13"/>
      <c r="I36" s="13"/>
      <c r="J36" s="13"/>
      <c r="K36" s="13" t="s">
        <v>7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4"/>
    </row>
    <row r="37" spans="1:26" x14ac:dyDescent="0.2">
      <c r="A37" s="26">
        <f t="shared" si="0"/>
        <v>29</v>
      </c>
      <c r="B37" s="11" t="s">
        <v>24</v>
      </c>
      <c r="C37" s="28"/>
      <c r="D37" s="28"/>
      <c r="E37" s="12"/>
      <c r="F37" s="50" t="s">
        <v>176</v>
      </c>
      <c r="G37" s="13" t="s">
        <v>7</v>
      </c>
      <c r="H37" s="13"/>
      <c r="I37" s="13"/>
      <c r="J37" s="13"/>
      <c r="K37" s="13"/>
      <c r="L37" s="13"/>
      <c r="M37" s="13" t="s">
        <v>7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4"/>
    </row>
    <row r="38" spans="1:26" x14ac:dyDescent="0.2">
      <c r="A38" s="26">
        <f t="shared" si="0"/>
        <v>30</v>
      </c>
      <c r="B38" s="15" t="s">
        <v>25</v>
      </c>
      <c r="C38" s="29"/>
      <c r="D38" s="29"/>
      <c r="E38" s="16"/>
      <c r="F38" s="50" t="s">
        <v>177</v>
      </c>
      <c r="G38" s="13" t="s">
        <v>7</v>
      </c>
      <c r="H38" s="13"/>
      <c r="I38" s="13"/>
      <c r="J38" s="13"/>
      <c r="K38" s="13"/>
      <c r="L38" s="13"/>
      <c r="M38" s="13" t="s">
        <v>7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4"/>
    </row>
    <row r="39" spans="1:26" x14ac:dyDescent="0.2">
      <c r="A39" s="26">
        <f>A38+1</f>
        <v>31</v>
      </c>
      <c r="B39" s="11" t="s">
        <v>26</v>
      </c>
      <c r="C39" s="28"/>
      <c r="D39" s="28"/>
      <c r="E39" s="12"/>
      <c r="F39" s="50" t="s">
        <v>177</v>
      </c>
      <c r="G39" s="13" t="s">
        <v>7</v>
      </c>
      <c r="H39" s="13"/>
      <c r="I39" s="13"/>
      <c r="J39" s="13"/>
      <c r="K39" s="13"/>
      <c r="L39" s="13"/>
      <c r="M39" s="13" t="s">
        <v>7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4" t="s">
        <v>7</v>
      </c>
    </row>
    <row r="40" spans="1:26" x14ac:dyDescent="0.2">
      <c r="A40" s="26">
        <f>A39+1</f>
        <v>32</v>
      </c>
      <c r="B40" s="11" t="s">
        <v>186</v>
      </c>
      <c r="C40" s="29"/>
      <c r="D40" s="29"/>
      <c r="E40" s="16"/>
      <c r="F40" s="50" t="s">
        <v>179</v>
      </c>
      <c r="G40" s="13" t="s">
        <v>7</v>
      </c>
      <c r="H40" s="13"/>
      <c r="I40" s="13"/>
      <c r="J40" s="13"/>
      <c r="K40" s="13"/>
      <c r="L40" s="13"/>
      <c r="M40" s="13"/>
      <c r="N40" s="13"/>
      <c r="O40" s="13" t="s">
        <v>7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4"/>
    </row>
    <row r="41" spans="1:26" x14ac:dyDescent="0.2">
      <c r="A41" s="26">
        <f>A40+1</f>
        <v>33</v>
      </c>
      <c r="B41" s="15" t="s">
        <v>27</v>
      </c>
      <c r="C41" s="29"/>
      <c r="D41" s="29"/>
      <c r="E41" s="16"/>
      <c r="F41" s="59"/>
      <c r="G41" s="13"/>
      <c r="H41" s="13"/>
      <c r="I41" s="13"/>
      <c r="J41" s="13"/>
      <c r="K41" s="13" t="s">
        <v>7</v>
      </c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4"/>
    </row>
    <row r="42" spans="1:26" x14ac:dyDescent="0.2">
      <c r="A42" s="26">
        <f t="shared" si="0"/>
        <v>34</v>
      </c>
      <c r="B42" s="11" t="s">
        <v>145</v>
      </c>
      <c r="C42" s="28"/>
      <c r="D42" s="28"/>
      <c r="E42" s="16"/>
      <c r="F42" s="59"/>
      <c r="G42" s="13"/>
      <c r="H42" s="13"/>
      <c r="I42" s="13" t="s">
        <v>7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 t="s">
        <v>7</v>
      </c>
      <c r="U42" s="13"/>
      <c r="V42" s="13"/>
      <c r="W42" s="13"/>
      <c r="X42" s="13"/>
      <c r="Y42" s="13"/>
      <c r="Z42" s="14"/>
    </row>
    <row r="43" spans="1:26" x14ac:dyDescent="0.2">
      <c r="A43" s="26">
        <f t="shared" si="0"/>
        <v>35</v>
      </c>
      <c r="B43" s="11" t="s">
        <v>28</v>
      </c>
      <c r="C43" s="28"/>
      <c r="D43" s="28"/>
      <c r="E43" s="12"/>
      <c r="F43" s="57"/>
      <c r="G43" s="13"/>
      <c r="H43" s="13"/>
      <c r="I43" s="13"/>
      <c r="J43" s="13"/>
      <c r="K43" s="13" t="s">
        <v>7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4"/>
    </row>
    <row r="44" spans="1:26" x14ac:dyDescent="0.2">
      <c r="A44" s="26">
        <f t="shared" si="0"/>
        <v>36</v>
      </c>
      <c r="B44" s="15" t="s">
        <v>29</v>
      </c>
      <c r="C44" s="29"/>
      <c r="D44" s="29"/>
      <c r="E44" s="16"/>
      <c r="F44" s="59"/>
      <c r="G44" s="13"/>
      <c r="H44" s="13"/>
      <c r="I44" s="13"/>
      <c r="J44" s="13"/>
      <c r="K44" s="13" t="s">
        <v>7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4"/>
    </row>
    <row r="45" spans="1:26" x14ac:dyDescent="0.2">
      <c r="A45" s="26">
        <f t="shared" si="0"/>
        <v>37</v>
      </c>
      <c r="B45" s="11" t="s">
        <v>132</v>
      </c>
      <c r="C45" s="28"/>
      <c r="D45" s="28"/>
      <c r="E45" s="12"/>
      <c r="F45" s="50" t="s">
        <v>178</v>
      </c>
      <c r="G45" s="13" t="s">
        <v>7</v>
      </c>
      <c r="H45" s="13"/>
      <c r="I45" s="13"/>
      <c r="J45" s="13"/>
      <c r="K45" s="13"/>
      <c r="L45" s="13"/>
      <c r="M45" s="13" t="s">
        <v>7</v>
      </c>
      <c r="N45" s="13" t="s">
        <v>7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4" t="s">
        <v>7</v>
      </c>
    </row>
    <row r="46" spans="1:26" x14ac:dyDescent="0.2">
      <c r="A46" s="26">
        <f t="shared" si="0"/>
        <v>38</v>
      </c>
      <c r="B46" s="11" t="s">
        <v>30</v>
      </c>
      <c r="C46" s="28"/>
      <c r="D46" s="28"/>
      <c r="E46" s="12"/>
      <c r="F46" s="50" t="s">
        <v>177</v>
      </c>
      <c r="G46" s="13" t="s">
        <v>7</v>
      </c>
      <c r="H46" s="13"/>
      <c r="I46" s="13"/>
      <c r="J46" s="13"/>
      <c r="K46" s="13"/>
      <c r="L46" s="13"/>
      <c r="M46" s="13" t="s">
        <v>7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4" t="s">
        <v>7</v>
      </c>
    </row>
    <row r="47" spans="1:26" x14ac:dyDescent="0.2">
      <c r="A47" s="26">
        <f t="shared" si="0"/>
        <v>39</v>
      </c>
      <c r="B47" s="11" t="s">
        <v>31</v>
      </c>
      <c r="C47" s="28"/>
      <c r="D47" s="28"/>
      <c r="E47" s="12"/>
      <c r="F47" s="57"/>
      <c r="G47" s="13"/>
      <c r="H47" s="13"/>
      <c r="I47" s="13"/>
      <c r="J47" s="13"/>
      <c r="K47" s="13" t="s">
        <v>7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4"/>
    </row>
    <row r="48" spans="1:26" x14ac:dyDescent="0.2">
      <c r="A48" s="26">
        <f t="shared" si="0"/>
        <v>40</v>
      </c>
      <c r="B48" s="11" t="s">
        <v>32</v>
      </c>
      <c r="C48" s="28"/>
      <c r="D48" s="28"/>
      <c r="E48" s="12"/>
      <c r="F48" s="50" t="s">
        <v>180</v>
      </c>
      <c r="G48" s="13" t="s">
        <v>7</v>
      </c>
      <c r="H48" s="13"/>
      <c r="I48" s="13"/>
      <c r="J48" s="13"/>
      <c r="K48" s="13"/>
      <c r="L48" s="13"/>
      <c r="M48" s="13" t="s">
        <v>7</v>
      </c>
      <c r="N48" s="13" t="s">
        <v>7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4" t="s">
        <v>7</v>
      </c>
    </row>
    <row r="49" spans="1:26" x14ac:dyDescent="0.2">
      <c r="A49" s="26">
        <f t="shared" si="0"/>
        <v>41</v>
      </c>
      <c r="B49" s="11" t="s">
        <v>33</v>
      </c>
      <c r="C49" s="28"/>
      <c r="D49" s="28"/>
      <c r="E49" s="12"/>
      <c r="F49" s="57"/>
      <c r="G49" s="13"/>
      <c r="H49" s="13"/>
      <c r="I49" s="13"/>
      <c r="J49" s="13"/>
      <c r="K49" s="13" t="s">
        <v>7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4"/>
    </row>
    <row r="50" spans="1:26" x14ac:dyDescent="0.2">
      <c r="A50" s="26">
        <f t="shared" si="0"/>
        <v>42</v>
      </c>
      <c r="B50" s="11" t="s">
        <v>154</v>
      </c>
      <c r="C50" s="28"/>
      <c r="D50" s="28"/>
      <c r="E50" s="12"/>
      <c r="F50" s="57"/>
      <c r="G50" s="13"/>
      <c r="H50" s="13"/>
      <c r="I50" s="13"/>
      <c r="J50" s="13"/>
      <c r="K50" s="13" t="s">
        <v>7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4"/>
    </row>
    <row r="51" spans="1:26" x14ac:dyDescent="0.2">
      <c r="A51" s="26"/>
      <c r="B51" s="11" t="s">
        <v>34</v>
      </c>
      <c r="C51" s="28"/>
      <c r="D51" s="28"/>
      <c r="E51" s="50"/>
      <c r="F51" s="57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6" x14ac:dyDescent="0.2">
      <c r="A52" s="26">
        <f>A50+1</f>
        <v>43</v>
      </c>
      <c r="B52" s="71"/>
      <c r="C52" s="40" t="s">
        <v>272</v>
      </c>
      <c r="D52" s="28"/>
      <c r="E52" s="50"/>
      <c r="F52" s="50" t="s">
        <v>177</v>
      </c>
      <c r="G52" s="13" t="s">
        <v>7</v>
      </c>
      <c r="H52" s="13"/>
      <c r="I52" s="13"/>
      <c r="J52" s="13"/>
      <c r="K52" s="13"/>
      <c r="L52" s="13"/>
      <c r="M52" s="13" t="s">
        <v>7</v>
      </c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6" x14ac:dyDescent="0.2">
      <c r="A53" s="26">
        <f t="shared" si="0"/>
        <v>44</v>
      </c>
      <c r="B53" s="71"/>
      <c r="C53" s="40" t="s">
        <v>273</v>
      </c>
      <c r="D53" s="28"/>
      <c r="E53" s="50"/>
      <c r="F53" s="50" t="s">
        <v>177</v>
      </c>
      <c r="G53" s="13" t="s">
        <v>7</v>
      </c>
      <c r="H53" s="13"/>
      <c r="I53" s="13"/>
      <c r="J53" s="13"/>
      <c r="K53" s="13"/>
      <c r="L53" s="13"/>
      <c r="M53" s="13" t="s">
        <v>7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 t="s">
        <v>7</v>
      </c>
    </row>
    <row r="54" spans="1:26" x14ac:dyDescent="0.2">
      <c r="A54" s="26">
        <f t="shared" si="0"/>
        <v>45</v>
      </c>
      <c r="B54" s="71"/>
      <c r="C54" s="40" t="s">
        <v>274</v>
      </c>
      <c r="D54" s="28"/>
      <c r="E54" s="50"/>
      <c r="F54" s="50" t="s">
        <v>177</v>
      </c>
      <c r="G54" s="13" t="s">
        <v>7</v>
      </c>
      <c r="H54" s="13"/>
      <c r="I54" s="13"/>
      <c r="J54" s="13"/>
      <c r="K54" s="13"/>
      <c r="L54" s="13"/>
      <c r="M54" s="13" t="s">
        <v>7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6" x14ac:dyDescent="0.2">
      <c r="A55" s="26">
        <f t="shared" si="0"/>
        <v>46</v>
      </c>
      <c r="B55" s="71"/>
      <c r="C55" s="40" t="s">
        <v>275</v>
      </c>
      <c r="D55" s="28"/>
      <c r="E55" s="50"/>
      <c r="F55" s="50" t="s">
        <v>177</v>
      </c>
      <c r="G55" s="13" t="s">
        <v>7</v>
      </c>
      <c r="H55" s="13"/>
      <c r="I55" s="13"/>
      <c r="J55" s="13"/>
      <c r="K55" s="13"/>
      <c r="L55" s="13"/>
      <c r="M55" s="13" t="s">
        <v>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 t="s">
        <v>7</v>
      </c>
    </row>
    <row r="56" spans="1:26" x14ac:dyDescent="0.2">
      <c r="A56" s="26">
        <f t="shared" si="0"/>
        <v>47</v>
      </c>
      <c r="B56" s="71"/>
      <c r="C56" s="40" t="s">
        <v>276</v>
      </c>
      <c r="D56" s="28"/>
      <c r="E56" s="50"/>
      <c r="F56" s="50" t="s">
        <v>177</v>
      </c>
      <c r="G56" s="13" t="s">
        <v>7</v>
      </c>
      <c r="H56" s="13"/>
      <c r="I56" s="13"/>
      <c r="J56" s="13"/>
      <c r="K56" s="13"/>
      <c r="L56" s="13"/>
      <c r="M56" s="13" t="s">
        <v>7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6" x14ac:dyDescent="0.2">
      <c r="A57" s="26">
        <f t="shared" si="0"/>
        <v>48</v>
      </c>
      <c r="B57" s="71"/>
      <c r="C57" s="40" t="s">
        <v>277</v>
      </c>
      <c r="D57" s="28"/>
      <c r="E57" s="50"/>
      <c r="F57" s="50" t="s">
        <v>177</v>
      </c>
      <c r="G57" s="13" t="s">
        <v>7</v>
      </c>
      <c r="H57" s="13"/>
      <c r="I57" s="13"/>
      <c r="J57" s="13"/>
      <c r="K57" s="13"/>
      <c r="L57" s="13"/>
      <c r="M57" s="13" t="s">
        <v>7</v>
      </c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 t="s">
        <v>7</v>
      </c>
    </row>
    <row r="58" spans="1:26" x14ac:dyDescent="0.2">
      <c r="A58" s="26">
        <f t="shared" si="0"/>
        <v>49</v>
      </c>
      <c r="B58" s="11" t="s">
        <v>35</v>
      </c>
      <c r="C58" s="28"/>
      <c r="D58" s="28"/>
      <c r="E58" s="12"/>
      <c r="F58" s="50" t="s">
        <v>180</v>
      </c>
      <c r="G58" s="13" t="s">
        <v>7</v>
      </c>
      <c r="H58" s="13"/>
      <c r="I58" s="13"/>
      <c r="J58" s="13"/>
      <c r="K58" s="13"/>
      <c r="L58" s="13"/>
      <c r="M58" s="13" t="s">
        <v>7</v>
      </c>
      <c r="N58" s="13" t="s">
        <v>7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 t="s">
        <v>7</v>
      </c>
    </row>
    <row r="59" spans="1:26" x14ac:dyDescent="0.2">
      <c r="A59" s="26">
        <f t="shared" si="0"/>
        <v>50</v>
      </c>
      <c r="B59" s="11" t="s">
        <v>36</v>
      </c>
      <c r="C59" s="28"/>
      <c r="D59" s="28"/>
      <c r="E59" s="12"/>
      <c r="F59" s="50" t="s">
        <v>179</v>
      </c>
      <c r="G59" s="13" t="s">
        <v>7</v>
      </c>
      <c r="H59" s="13"/>
      <c r="I59" s="13" t="s">
        <v>7</v>
      </c>
      <c r="J59" s="13"/>
      <c r="K59" s="13"/>
      <c r="L59" s="13"/>
      <c r="M59" s="13" t="s">
        <v>7</v>
      </c>
      <c r="N59" s="13" t="s">
        <v>7</v>
      </c>
      <c r="O59" s="13"/>
      <c r="P59" s="13"/>
      <c r="Q59" s="13"/>
      <c r="R59" s="13"/>
      <c r="S59" s="13" t="s">
        <v>7</v>
      </c>
      <c r="T59" s="13"/>
      <c r="U59" s="13"/>
      <c r="V59" s="13"/>
      <c r="W59" s="13"/>
      <c r="X59" s="13"/>
      <c r="Y59" s="13"/>
      <c r="Z59" s="14" t="s">
        <v>7</v>
      </c>
    </row>
    <row r="60" spans="1:26" x14ac:dyDescent="0.2">
      <c r="A60" s="26">
        <f t="shared" si="0"/>
        <v>51</v>
      </c>
      <c r="B60" s="11" t="s">
        <v>37</v>
      </c>
      <c r="C60" s="28"/>
      <c r="D60" s="28"/>
      <c r="E60" s="12"/>
      <c r="F60" s="57"/>
      <c r="G60" s="13"/>
      <c r="H60" s="13"/>
      <c r="I60" s="13"/>
      <c r="J60" s="13"/>
      <c r="K60" s="13" t="s">
        <v>7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6" x14ac:dyDescent="0.2">
      <c r="A61" s="26">
        <f t="shared" si="0"/>
        <v>52</v>
      </c>
      <c r="B61" s="11" t="s">
        <v>38</v>
      </c>
      <c r="C61" s="28"/>
      <c r="D61" s="28"/>
      <c r="E61" s="12"/>
      <c r="F61" s="50" t="s">
        <v>177</v>
      </c>
      <c r="G61" s="13" t="s">
        <v>7</v>
      </c>
      <c r="H61" s="13"/>
      <c r="I61" s="13"/>
      <c r="J61" s="13"/>
      <c r="K61" s="13"/>
      <c r="L61" s="13"/>
      <c r="M61" s="13" t="s">
        <v>7</v>
      </c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6" x14ac:dyDescent="0.2">
      <c r="A62" s="26">
        <f t="shared" si="0"/>
        <v>53</v>
      </c>
      <c r="B62" s="15" t="s">
        <v>39</v>
      </c>
      <c r="C62" s="29"/>
      <c r="D62" s="29"/>
      <c r="E62" s="16"/>
      <c r="F62" s="59"/>
      <c r="G62" s="13"/>
      <c r="H62" s="13"/>
      <c r="I62" s="13"/>
      <c r="J62" s="13"/>
      <c r="K62" s="13" t="s">
        <v>7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6" x14ac:dyDescent="0.2">
      <c r="A63" s="26">
        <f t="shared" si="0"/>
        <v>54</v>
      </c>
      <c r="B63" s="15" t="s">
        <v>194</v>
      </c>
      <c r="E63" s="16"/>
      <c r="F63" s="59"/>
      <c r="G63" s="13"/>
      <c r="H63" s="13"/>
      <c r="I63" s="13"/>
      <c r="J63" s="13"/>
      <c r="K63" s="13" t="s">
        <v>7</v>
      </c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6" x14ac:dyDescent="0.2">
      <c r="A64" s="26">
        <f t="shared" si="0"/>
        <v>55</v>
      </c>
      <c r="B64" s="11" t="s">
        <v>40</v>
      </c>
      <c r="C64" s="28"/>
      <c r="D64" s="28"/>
      <c r="E64" s="12"/>
      <c r="F64" s="50" t="s">
        <v>183</v>
      </c>
      <c r="G64" s="13" t="s">
        <v>7</v>
      </c>
      <c r="H64" s="13"/>
      <c r="I64" s="13"/>
      <c r="J64" s="13"/>
      <c r="K64" s="13"/>
      <c r="L64" s="13"/>
      <c r="M64" s="13" t="s">
        <v>7</v>
      </c>
      <c r="N64" s="13" t="s">
        <v>7</v>
      </c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 t="s">
        <v>7</v>
      </c>
    </row>
    <row r="65" spans="1:26" x14ac:dyDescent="0.2">
      <c r="A65" s="26">
        <f t="shared" si="0"/>
        <v>56</v>
      </c>
      <c r="B65" s="11" t="s">
        <v>146</v>
      </c>
      <c r="C65" s="28"/>
      <c r="D65" s="28"/>
      <c r="E65" s="12"/>
      <c r="F65" s="50" t="s">
        <v>183</v>
      </c>
      <c r="G65" s="13" t="s">
        <v>7</v>
      </c>
      <c r="H65" s="13"/>
      <c r="I65" s="13"/>
      <c r="J65" s="13"/>
      <c r="K65" s="13"/>
      <c r="L65" s="13"/>
      <c r="M65" s="13"/>
      <c r="N65" s="13"/>
      <c r="O65" s="13" t="s">
        <v>7</v>
      </c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4"/>
    </row>
    <row r="66" spans="1:26" x14ac:dyDescent="0.2">
      <c r="A66" s="26">
        <f t="shared" si="0"/>
        <v>57</v>
      </c>
      <c r="B66" s="11" t="s">
        <v>41</v>
      </c>
      <c r="C66" s="28"/>
      <c r="D66" s="28"/>
      <c r="E66" s="12"/>
      <c r="F66" s="57"/>
      <c r="G66" s="13"/>
      <c r="H66" s="13"/>
      <c r="I66" s="13"/>
      <c r="J66" s="13"/>
      <c r="K66" s="13" t="s">
        <v>7</v>
      </c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4"/>
    </row>
    <row r="67" spans="1:26" x14ac:dyDescent="0.2">
      <c r="A67" s="26">
        <f t="shared" si="0"/>
        <v>58</v>
      </c>
      <c r="B67" s="11" t="s">
        <v>42</v>
      </c>
      <c r="C67" s="28"/>
      <c r="D67" s="28"/>
      <c r="E67" s="12"/>
      <c r="F67" s="57"/>
      <c r="G67" s="13"/>
      <c r="H67" s="13"/>
      <c r="I67" s="13"/>
      <c r="J67" s="13"/>
      <c r="K67" s="13" t="s">
        <v>7</v>
      </c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4"/>
    </row>
    <row r="68" spans="1:26" x14ac:dyDescent="0.2">
      <c r="A68" s="26">
        <f t="shared" si="0"/>
        <v>59</v>
      </c>
      <c r="B68" s="11" t="s">
        <v>43</v>
      </c>
      <c r="C68" s="28"/>
      <c r="D68" s="28"/>
      <c r="E68" s="12"/>
      <c r="F68" s="50" t="s">
        <v>180</v>
      </c>
      <c r="G68" s="13" t="s">
        <v>7</v>
      </c>
      <c r="H68" s="13"/>
      <c r="I68" s="13"/>
      <c r="J68" s="13"/>
      <c r="K68" s="13"/>
      <c r="L68" s="13"/>
      <c r="M68" s="13" t="s">
        <v>7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4" t="s">
        <v>7</v>
      </c>
    </row>
    <row r="69" spans="1:26" x14ac:dyDescent="0.2">
      <c r="A69" s="26"/>
      <c r="B69" s="11" t="s">
        <v>189</v>
      </c>
      <c r="C69" s="28"/>
      <c r="D69" s="28"/>
      <c r="E69" s="12"/>
      <c r="F69" s="57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4"/>
    </row>
    <row r="70" spans="1:26" x14ac:dyDescent="0.2">
      <c r="A70" s="26">
        <f>A68+1</f>
        <v>60</v>
      </c>
      <c r="B70" s="42"/>
      <c r="C70" s="33" t="s">
        <v>248</v>
      </c>
      <c r="E70" s="19"/>
      <c r="F70" s="61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 t="s">
        <v>7</v>
      </c>
      <c r="Y70" s="13"/>
      <c r="Z70" s="14"/>
    </row>
    <row r="71" spans="1:26" x14ac:dyDescent="0.2">
      <c r="A71" s="26"/>
      <c r="B71" s="42"/>
      <c r="C71" s="40" t="s">
        <v>44</v>
      </c>
      <c r="D71" s="28"/>
      <c r="E71" s="18"/>
      <c r="F71" s="60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4"/>
    </row>
    <row r="72" spans="1:26" x14ac:dyDescent="0.2">
      <c r="A72" s="26">
        <f>A70+1</f>
        <v>61</v>
      </c>
      <c r="B72" s="42"/>
      <c r="C72" s="43"/>
      <c r="D72" s="33" t="s">
        <v>45</v>
      </c>
      <c r="E72" s="19"/>
      <c r="F72" s="61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 t="s">
        <v>7</v>
      </c>
      <c r="Y72" s="13"/>
      <c r="Z72" s="14"/>
    </row>
    <row r="73" spans="1:26" x14ac:dyDescent="0.2">
      <c r="A73" s="26">
        <f>A72+1</f>
        <v>62</v>
      </c>
      <c r="B73" s="42"/>
      <c r="C73" s="43"/>
      <c r="D73" s="33" t="s">
        <v>46</v>
      </c>
      <c r="E73" s="19"/>
      <c r="F73" s="61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 t="s">
        <v>7</v>
      </c>
      <c r="Y73" s="13"/>
      <c r="Z73" s="14"/>
    </row>
    <row r="74" spans="1:26" x14ac:dyDescent="0.2">
      <c r="A74" s="26">
        <f t="shared" si="0"/>
        <v>63</v>
      </c>
      <c r="B74" s="42"/>
      <c r="C74" s="43"/>
      <c r="D74" s="33" t="s">
        <v>190</v>
      </c>
      <c r="E74" s="19"/>
      <c r="F74" s="61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 t="s">
        <v>7</v>
      </c>
      <c r="Y74" s="13"/>
      <c r="Z74" s="14"/>
    </row>
    <row r="75" spans="1:26" x14ac:dyDescent="0.2">
      <c r="A75" s="26">
        <f t="shared" si="0"/>
        <v>64</v>
      </c>
      <c r="B75" s="42"/>
      <c r="C75" s="43"/>
      <c r="D75" s="33" t="s">
        <v>139</v>
      </c>
      <c r="E75" s="19"/>
      <c r="F75" s="61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 t="s">
        <v>7</v>
      </c>
      <c r="Y75" s="13"/>
      <c r="Z75" s="14"/>
    </row>
    <row r="76" spans="1:26" x14ac:dyDescent="0.2">
      <c r="A76" s="26">
        <f t="shared" si="0"/>
        <v>65</v>
      </c>
      <c r="B76" s="42"/>
      <c r="C76" s="43"/>
      <c r="D76" s="33" t="s">
        <v>47</v>
      </c>
      <c r="E76" s="19"/>
      <c r="F76" s="61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 t="s">
        <v>7</v>
      </c>
      <c r="Y76" s="13"/>
      <c r="Z76" s="14"/>
    </row>
    <row r="77" spans="1:26" x14ac:dyDescent="0.2">
      <c r="A77" s="26">
        <f t="shared" si="0"/>
        <v>66</v>
      </c>
      <c r="B77" s="42"/>
      <c r="C77" s="43"/>
      <c r="D77" s="33" t="s">
        <v>48</v>
      </c>
      <c r="E77" s="19"/>
      <c r="F77" s="61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 t="s">
        <v>7</v>
      </c>
      <c r="Y77" s="13"/>
      <c r="Z77" s="14"/>
    </row>
    <row r="78" spans="1:26" x14ac:dyDescent="0.2">
      <c r="A78" s="26">
        <f t="shared" si="0"/>
        <v>67</v>
      </c>
      <c r="B78" s="42"/>
      <c r="C78" s="43"/>
      <c r="D78" s="33" t="s">
        <v>140</v>
      </c>
      <c r="E78" s="19"/>
      <c r="F78" s="61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 t="s">
        <v>7</v>
      </c>
      <c r="Y78" s="13"/>
      <c r="Z78" s="14"/>
    </row>
    <row r="79" spans="1:26" x14ac:dyDescent="0.2">
      <c r="A79" s="26">
        <f t="shared" si="0"/>
        <v>68</v>
      </c>
      <c r="B79" s="42"/>
      <c r="C79" s="43"/>
      <c r="D79" s="33" t="s">
        <v>50</v>
      </c>
      <c r="E79" s="19"/>
      <c r="F79" s="61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 t="s">
        <v>7</v>
      </c>
      <c r="Y79" s="13"/>
      <c r="Z79" s="14"/>
    </row>
    <row r="80" spans="1:26" x14ac:dyDescent="0.2">
      <c r="A80" s="26">
        <f>A79+1</f>
        <v>69</v>
      </c>
      <c r="B80" s="42"/>
      <c r="C80" s="43"/>
      <c r="D80" s="33" t="s">
        <v>193</v>
      </c>
      <c r="E80" s="19"/>
      <c r="F80" s="61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 t="s">
        <v>7</v>
      </c>
      <c r="Y80" s="13"/>
      <c r="Z80" s="14"/>
    </row>
    <row r="81" spans="1:26" x14ac:dyDescent="0.2">
      <c r="A81" s="26">
        <f>A80+1</f>
        <v>70</v>
      </c>
      <c r="B81" s="42"/>
      <c r="C81" s="43"/>
      <c r="D81" s="33" t="s">
        <v>141</v>
      </c>
      <c r="E81" s="19"/>
      <c r="F81" s="61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 t="s">
        <v>7</v>
      </c>
      <c r="Y81" s="13"/>
      <c r="Z81" s="14"/>
    </row>
    <row r="82" spans="1:26" x14ac:dyDescent="0.2">
      <c r="A82" s="26">
        <f t="shared" ref="A82:A99" si="1">A81+1</f>
        <v>71</v>
      </c>
      <c r="B82" s="42"/>
      <c r="C82" s="41" t="s">
        <v>51</v>
      </c>
      <c r="D82" s="30"/>
      <c r="E82" s="18"/>
      <c r="F82" s="60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 t="s">
        <v>7</v>
      </c>
      <c r="Y82" s="13"/>
      <c r="Z82" s="14"/>
    </row>
    <row r="83" spans="1:26" x14ac:dyDescent="0.2">
      <c r="A83" s="26">
        <f t="shared" si="1"/>
        <v>72</v>
      </c>
      <c r="B83" s="42"/>
      <c r="C83" s="41" t="s">
        <v>279</v>
      </c>
      <c r="D83" s="30"/>
      <c r="E83" s="18"/>
      <c r="F83" s="60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 t="s">
        <v>7</v>
      </c>
      <c r="Y83" s="13"/>
      <c r="Z83" s="14"/>
    </row>
    <row r="84" spans="1:26" x14ac:dyDescent="0.2">
      <c r="A84" s="26">
        <f t="shared" si="1"/>
        <v>73</v>
      </c>
      <c r="B84" s="42"/>
      <c r="C84" s="41" t="s">
        <v>142</v>
      </c>
      <c r="D84" s="30"/>
      <c r="E84" s="18"/>
      <c r="F84" s="60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 t="s">
        <v>7</v>
      </c>
      <c r="Y84" s="13"/>
      <c r="Z84" s="14"/>
    </row>
    <row r="85" spans="1:26" x14ac:dyDescent="0.2">
      <c r="A85" s="26">
        <f t="shared" si="1"/>
        <v>74</v>
      </c>
      <c r="B85" s="42"/>
      <c r="C85" s="33" t="s">
        <v>49</v>
      </c>
      <c r="E85" s="18"/>
      <c r="F85" s="60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 t="s">
        <v>7</v>
      </c>
      <c r="Y85" s="13"/>
      <c r="Z85" s="14"/>
    </row>
    <row r="86" spans="1:26" x14ac:dyDescent="0.2">
      <c r="A86" s="26">
        <f t="shared" si="1"/>
        <v>75</v>
      </c>
      <c r="B86" s="42"/>
      <c r="C86" s="41" t="s">
        <v>52</v>
      </c>
      <c r="D86" s="30"/>
      <c r="E86" s="18"/>
      <c r="F86" s="60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 t="s">
        <v>7</v>
      </c>
      <c r="Y86" s="13"/>
      <c r="Z86" s="14"/>
    </row>
    <row r="87" spans="1:26" x14ac:dyDescent="0.2">
      <c r="A87" s="26">
        <f t="shared" si="1"/>
        <v>76</v>
      </c>
      <c r="B87" s="42"/>
      <c r="C87" s="33" t="s">
        <v>192</v>
      </c>
      <c r="E87" s="19"/>
      <c r="F87" s="61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 t="s">
        <v>7</v>
      </c>
      <c r="Y87" s="13"/>
      <c r="Z87" s="14"/>
    </row>
    <row r="88" spans="1:26" x14ac:dyDescent="0.2">
      <c r="A88" s="26">
        <f t="shared" si="1"/>
        <v>77</v>
      </c>
      <c r="B88" s="42"/>
      <c r="C88" s="41" t="s">
        <v>53</v>
      </c>
      <c r="D88" s="30"/>
      <c r="E88" s="18"/>
      <c r="F88" s="60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 t="s">
        <v>7</v>
      </c>
      <c r="Y88" s="13"/>
      <c r="Z88" s="14"/>
    </row>
    <row r="89" spans="1:26" x14ac:dyDescent="0.2">
      <c r="A89" s="26">
        <f t="shared" si="1"/>
        <v>78</v>
      </c>
      <c r="B89" s="42"/>
      <c r="C89" s="33" t="s">
        <v>191</v>
      </c>
      <c r="E89" s="19"/>
      <c r="F89" s="61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 t="s">
        <v>7</v>
      </c>
      <c r="Y89" s="13"/>
      <c r="Z89" s="14"/>
    </row>
    <row r="90" spans="1:26" x14ac:dyDescent="0.2">
      <c r="A90" s="26">
        <f t="shared" si="1"/>
        <v>79</v>
      </c>
      <c r="B90" s="42"/>
      <c r="C90" s="41" t="s">
        <v>54</v>
      </c>
      <c r="D90" s="30"/>
      <c r="E90" s="18"/>
      <c r="F90" s="60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 t="s">
        <v>7</v>
      </c>
      <c r="Y90" s="13"/>
      <c r="Z90" s="14"/>
    </row>
    <row r="91" spans="1:26" x14ac:dyDescent="0.2">
      <c r="A91" s="26">
        <f t="shared" si="1"/>
        <v>80</v>
      </c>
      <c r="B91" s="42"/>
      <c r="C91" s="41" t="s">
        <v>55</v>
      </c>
      <c r="D91" s="30"/>
      <c r="E91" s="18"/>
      <c r="F91" s="60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 t="s">
        <v>7</v>
      </c>
      <c r="Y91" s="13"/>
      <c r="Z91" s="14"/>
    </row>
    <row r="92" spans="1:26" x14ac:dyDescent="0.2">
      <c r="A92" s="26">
        <f t="shared" si="1"/>
        <v>81</v>
      </c>
      <c r="B92" s="15" t="s">
        <v>56</v>
      </c>
      <c r="C92" s="29"/>
      <c r="D92" s="29"/>
      <c r="E92" s="16"/>
      <c r="F92" s="59"/>
      <c r="G92" s="13"/>
      <c r="H92" s="13"/>
      <c r="I92" s="13"/>
      <c r="J92" s="13"/>
      <c r="K92" s="13" t="s">
        <v>7</v>
      </c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4"/>
    </row>
    <row r="93" spans="1:26" x14ac:dyDescent="0.2">
      <c r="A93" s="26">
        <f t="shared" si="1"/>
        <v>82</v>
      </c>
      <c r="B93" s="11" t="s">
        <v>147</v>
      </c>
      <c r="C93" s="28"/>
      <c r="D93" s="28"/>
      <c r="E93" s="16"/>
      <c r="F93" s="50" t="s">
        <v>177</v>
      </c>
      <c r="G93" s="13" t="s">
        <v>7</v>
      </c>
      <c r="H93" s="13"/>
      <c r="I93" s="13"/>
      <c r="J93" s="13"/>
      <c r="K93" s="13"/>
      <c r="L93" s="13"/>
      <c r="M93" s="13" t="s">
        <v>7</v>
      </c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4"/>
    </row>
    <row r="94" spans="1:26" x14ac:dyDescent="0.2">
      <c r="A94" s="26">
        <f t="shared" si="1"/>
        <v>83</v>
      </c>
      <c r="B94" s="11" t="s">
        <v>155</v>
      </c>
      <c r="C94" s="28"/>
      <c r="D94" s="28"/>
      <c r="E94" s="16"/>
      <c r="F94" s="50" t="s">
        <v>177</v>
      </c>
      <c r="G94" s="13" t="s">
        <v>7</v>
      </c>
      <c r="H94" s="13"/>
      <c r="I94" s="13"/>
      <c r="J94" s="13"/>
      <c r="K94" s="13"/>
      <c r="L94" s="13"/>
      <c r="M94" s="13" t="s">
        <v>7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4"/>
    </row>
    <row r="95" spans="1:26" x14ac:dyDescent="0.2">
      <c r="A95" s="26">
        <f t="shared" si="1"/>
        <v>84</v>
      </c>
      <c r="B95" s="11" t="s">
        <v>151</v>
      </c>
      <c r="C95" s="28"/>
      <c r="D95" s="28"/>
      <c r="E95" s="16"/>
      <c r="F95" s="50" t="s">
        <v>178</v>
      </c>
      <c r="G95" s="13" t="s">
        <v>7</v>
      </c>
      <c r="H95" s="13"/>
      <c r="I95" s="13"/>
      <c r="J95" s="13"/>
      <c r="K95" s="13"/>
      <c r="L95" s="13"/>
      <c r="M95" s="13" t="s">
        <v>7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4" t="s">
        <v>7</v>
      </c>
    </row>
    <row r="96" spans="1:26" x14ac:dyDescent="0.2">
      <c r="A96" s="26">
        <f t="shared" si="1"/>
        <v>85</v>
      </c>
      <c r="B96" s="11" t="s">
        <v>57</v>
      </c>
      <c r="C96" s="28"/>
      <c r="D96" s="28"/>
      <c r="E96" s="12"/>
      <c r="F96" s="50" t="s">
        <v>180</v>
      </c>
      <c r="G96" s="13" t="s">
        <v>7</v>
      </c>
      <c r="H96" s="13"/>
      <c r="I96" s="13"/>
      <c r="J96" s="13"/>
      <c r="K96" s="13"/>
      <c r="L96" s="13"/>
      <c r="M96" s="13" t="s">
        <v>7</v>
      </c>
      <c r="N96" s="13" t="s">
        <v>7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4" t="s">
        <v>7</v>
      </c>
    </row>
    <row r="97" spans="1:26" x14ac:dyDescent="0.2">
      <c r="A97" s="26">
        <f t="shared" si="1"/>
        <v>86</v>
      </c>
      <c r="B97" s="15" t="s">
        <v>58</v>
      </c>
      <c r="C97" s="29"/>
      <c r="D97" s="29"/>
      <c r="E97" s="16"/>
      <c r="F97" s="50" t="s">
        <v>180</v>
      </c>
      <c r="G97" s="13" t="s">
        <v>7</v>
      </c>
      <c r="H97" s="13"/>
      <c r="I97" s="13"/>
      <c r="J97" s="13"/>
      <c r="K97" s="13"/>
      <c r="L97" s="13"/>
      <c r="M97" s="13" t="s">
        <v>7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4" t="s">
        <v>7</v>
      </c>
    </row>
    <row r="98" spans="1:26" x14ac:dyDescent="0.2">
      <c r="A98" s="26">
        <f t="shared" si="1"/>
        <v>87</v>
      </c>
      <c r="B98" s="15" t="s">
        <v>59</v>
      </c>
      <c r="C98" s="29"/>
      <c r="D98" s="29"/>
      <c r="E98" s="16"/>
      <c r="F98" s="59"/>
      <c r="G98" s="13"/>
      <c r="H98" s="13"/>
      <c r="I98" s="13"/>
      <c r="J98" s="13"/>
      <c r="K98" s="13" t="s">
        <v>7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4"/>
    </row>
    <row r="99" spans="1:26" x14ac:dyDescent="0.2">
      <c r="A99" s="26">
        <f t="shared" si="1"/>
        <v>88</v>
      </c>
      <c r="B99" s="15" t="s">
        <v>60</v>
      </c>
      <c r="C99" s="29"/>
      <c r="D99" s="29"/>
      <c r="E99" s="16"/>
      <c r="F99" s="59"/>
      <c r="G99" s="13"/>
      <c r="H99" s="13"/>
      <c r="I99" s="13"/>
      <c r="J99" s="13"/>
      <c r="K99" s="13" t="s">
        <v>7</v>
      </c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4"/>
    </row>
    <row r="100" spans="1:26" x14ac:dyDescent="0.2">
      <c r="A100" s="26"/>
      <c r="B100" s="15" t="s">
        <v>61</v>
      </c>
      <c r="C100" s="29"/>
      <c r="D100" s="29"/>
      <c r="E100" s="16"/>
      <c r="F100" s="59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 t="s">
        <v>7</v>
      </c>
      <c r="R100" s="13"/>
      <c r="S100" s="13"/>
      <c r="T100" s="13"/>
      <c r="U100" s="13"/>
      <c r="V100" s="13"/>
      <c r="W100" s="13" t="s">
        <v>7</v>
      </c>
      <c r="X100" s="13" t="s">
        <v>7</v>
      </c>
      <c r="Y100" s="13"/>
      <c r="Z100" s="14"/>
    </row>
    <row r="101" spans="1:26" x14ac:dyDescent="0.2">
      <c r="A101" s="26">
        <f>A99+1</f>
        <v>89</v>
      </c>
      <c r="B101" s="42"/>
      <c r="C101" s="44" t="s">
        <v>62</v>
      </c>
      <c r="D101" s="31"/>
      <c r="E101" s="20"/>
      <c r="F101" s="62"/>
      <c r="G101" s="13"/>
      <c r="H101" s="13"/>
      <c r="I101" s="13" t="s">
        <v>7</v>
      </c>
      <c r="J101" s="13"/>
      <c r="K101" s="13"/>
      <c r="L101" s="13"/>
      <c r="M101" s="13"/>
      <c r="N101" s="13"/>
      <c r="O101" s="13"/>
      <c r="P101" s="13"/>
      <c r="Q101" s="13" t="s">
        <v>7</v>
      </c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">
      <c r="A102" s="26">
        <f t="shared" ref="A102:A129" si="2">+A101+1</f>
        <v>90</v>
      </c>
      <c r="B102" s="42"/>
      <c r="C102" s="44" t="s">
        <v>63</v>
      </c>
      <c r="D102" s="31"/>
      <c r="E102" s="20"/>
      <c r="F102" s="62"/>
      <c r="G102" s="13"/>
      <c r="H102" s="13"/>
      <c r="I102" s="13" t="s">
        <v>7</v>
      </c>
      <c r="J102" s="13"/>
      <c r="K102" s="13"/>
      <c r="L102" s="13"/>
      <c r="M102" s="13"/>
      <c r="N102" s="13"/>
      <c r="O102" s="13"/>
      <c r="P102" s="13"/>
      <c r="Q102" s="13" t="s">
        <v>7</v>
      </c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">
      <c r="A103" s="26">
        <f t="shared" si="2"/>
        <v>91</v>
      </c>
      <c r="B103" s="42"/>
      <c r="C103" s="44" t="s">
        <v>261</v>
      </c>
      <c r="D103" s="31"/>
      <c r="E103" s="20"/>
      <c r="F103" s="62"/>
      <c r="G103" s="13"/>
      <c r="H103" s="13"/>
      <c r="I103" s="13" t="s">
        <v>7</v>
      </c>
      <c r="J103" s="13"/>
      <c r="K103" s="13"/>
      <c r="L103" s="13"/>
      <c r="M103" s="13"/>
      <c r="N103" s="13"/>
      <c r="O103" s="13"/>
      <c r="P103" s="13"/>
      <c r="Q103" s="13" t="s">
        <v>7</v>
      </c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">
      <c r="A104" s="26">
        <f t="shared" si="2"/>
        <v>92</v>
      </c>
      <c r="B104" s="42"/>
      <c r="C104" s="44" t="s">
        <v>158</v>
      </c>
      <c r="D104" s="31"/>
      <c r="E104" s="20"/>
      <c r="F104" s="62"/>
      <c r="G104" s="13"/>
      <c r="H104" s="13"/>
      <c r="I104" s="13" t="s">
        <v>7</v>
      </c>
      <c r="J104" s="13"/>
      <c r="K104" s="13"/>
      <c r="L104" s="13"/>
      <c r="M104" s="13"/>
      <c r="N104" s="13"/>
      <c r="O104" s="13"/>
      <c r="P104" s="13"/>
      <c r="Q104" s="13" t="s">
        <v>7</v>
      </c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">
      <c r="A105" s="26">
        <f t="shared" si="2"/>
        <v>93</v>
      </c>
      <c r="B105" s="42"/>
      <c r="C105" s="44" t="s">
        <v>258</v>
      </c>
      <c r="D105" s="31"/>
      <c r="E105" s="20"/>
      <c r="F105" s="62"/>
      <c r="G105" s="13"/>
      <c r="H105" s="13"/>
      <c r="I105" s="13" t="s">
        <v>7</v>
      </c>
      <c r="J105" s="13"/>
      <c r="K105" s="13"/>
      <c r="L105" s="13"/>
      <c r="M105" s="13"/>
      <c r="N105" s="13"/>
      <c r="O105" s="13"/>
      <c r="P105" s="13"/>
      <c r="Q105" s="13" t="s">
        <v>7</v>
      </c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">
      <c r="A106" s="26">
        <f t="shared" si="2"/>
        <v>94</v>
      </c>
      <c r="B106" s="42"/>
      <c r="C106" s="44" t="s">
        <v>262</v>
      </c>
      <c r="D106" s="31"/>
      <c r="E106" s="20"/>
      <c r="F106" s="62"/>
      <c r="G106" s="13"/>
      <c r="H106" s="13"/>
      <c r="I106" s="13" t="s">
        <v>7</v>
      </c>
      <c r="J106" s="13"/>
      <c r="K106" s="13"/>
      <c r="L106" s="13"/>
      <c r="M106" s="13"/>
      <c r="N106" s="13"/>
      <c r="O106" s="13"/>
      <c r="P106" s="13"/>
      <c r="Q106" s="13" t="s">
        <v>7</v>
      </c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">
      <c r="A107" s="26">
        <f t="shared" si="2"/>
        <v>95</v>
      </c>
      <c r="B107" s="42"/>
      <c r="C107" s="44" t="s">
        <v>64</v>
      </c>
      <c r="D107" s="31"/>
      <c r="E107" s="20"/>
      <c r="F107" s="62"/>
      <c r="G107" s="13"/>
      <c r="H107" s="13"/>
      <c r="I107" s="13" t="s">
        <v>7</v>
      </c>
      <c r="J107" s="13"/>
      <c r="K107" s="13"/>
      <c r="L107" s="13"/>
      <c r="M107" s="13"/>
      <c r="N107" s="13"/>
      <c r="O107" s="13"/>
      <c r="P107" s="13"/>
      <c r="Q107" s="13" t="s">
        <v>7</v>
      </c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">
      <c r="A108" s="26">
        <f t="shared" si="2"/>
        <v>96</v>
      </c>
      <c r="B108" s="42"/>
      <c r="C108" s="44" t="s">
        <v>65</v>
      </c>
      <c r="D108" s="31"/>
      <c r="E108" s="20"/>
      <c r="F108" s="62"/>
      <c r="G108" s="13"/>
      <c r="H108" s="13"/>
      <c r="I108" s="13" t="s">
        <v>7</v>
      </c>
      <c r="J108" s="13"/>
      <c r="K108" s="13"/>
      <c r="L108" s="13"/>
      <c r="M108" s="13"/>
      <c r="N108" s="13"/>
      <c r="O108" s="13"/>
      <c r="P108" s="13"/>
      <c r="Q108" s="13" t="s">
        <v>7</v>
      </c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">
      <c r="A109" s="26">
        <f t="shared" si="2"/>
        <v>97</v>
      </c>
      <c r="B109" s="42"/>
      <c r="C109" s="44" t="s">
        <v>66</v>
      </c>
      <c r="D109" s="31"/>
      <c r="E109" s="20"/>
      <c r="F109" s="62"/>
      <c r="G109" s="13"/>
      <c r="H109" s="13"/>
      <c r="I109" s="13" t="s">
        <v>7</v>
      </c>
      <c r="J109" s="13"/>
      <c r="K109" s="13"/>
      <c r="L109" s="13"/>
      <c r="M109" s="13"/>
      <c r="N109" s="13"/>
      <c r="O109" s="13"/>
      <c r="P109" s="13"/>
      <c r="Q109" s="13" t="s">
        <v>7</v>
      </c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">
      <c r="A110" s="26">
        <f t="shared" si="2"/>
        <v>98</v>
      </c>
      <c r="B110" s="42"/>
      <c r="C110" s="44" t="s">
        <v>67</v>
      </c>
      <c r="D110" s="31"/>
      <c r="E110" s="20"/>
      <c r="F110" s="62"/>
      <c r="G110" s="13"/>
      <c r="H110" s="13"/>
      <c r="I110" s="13" t="s">
        <v>7</v>
      </c>
      <c r="J110" s="13"/>
      <c r="K110" s="13"/>
      <c r="L110" s="13"/>
      <c r="M110" s="13"/>
      <c r="N110" s="13"/>
      <c r="O110" s="13"/>
      <c r="P110" s="13"/>
      <c r="Q110" s="13" t="s">
        <v>7</v>
      </c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">
      <c r="A111" s="26">
        <f t="shared" si="2"/>
        <v>99</v>
      </c>
      <c r="B111" s="42"/>
      <c r="C111" s="44" t="s">
        <v>159</v>
      </c>
      <c r="D111" s="31"/>
      <c r="E111" s="20"/>
      <c r="F111" s="62"/>
      <c r="G111" s="13"/>
      <c r="H111" s="13"/>
      <c r="I111" s="13" t="s">
        <v>7</v>
      </c>
      <c r="J111" s="13"/>
      <c r="K111" s="13"/>
      <c r="L111" s="13"/>
      <c r="M111" s="13"/>
      <c r="N111" s="13"/>
      <c r="O111" s="13"/>
      <c r="P111" s="13"/>
      <c r="Q111" s="13" t="s">
        <v>7</v>
      </c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">
      <c r="A112" s="26"/>
      <c r="B112" s="15" t="s">
        <v>72</v>
      </c>
      <c r="C112" s="29"/>
      <c r="D112" s="29"/>
      <c r="E112" s="16"/>
      <c r="F112" s="59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:26" x14ac:dyDescent="0.2">
      <c r="A113" s="26">
        <f>A111+1</f>
        <v>100</v>
      </c>
      <c r="B113" s="42"/>
      <c r="C113" s="44" t="s">
        <v>68</v>
      </c>
      <c r="D113" s="31"/>
      <c r="E113" s="20"/>
      <c r="F113" s="62"/>
      <c r="G113" s="13"/>
      <c r="H113" s="13"/>
      <c r="I113" s="13" t="s">
        <v>7</v>
      </c>
      <c r="J113" s="13"/>
      <c r="K113" s="13"/>
      <c r="L113" s="13"/>
      <c r="M113" s="13"/>
      <c r="N113" s="13"/>
      <c r="O113" s="13"/>
      <c r="P113" s="13"/>
      <c r="Q113" s="13" t="s">
        <v>7</v>
      </c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:26" x14ac:dyDescent="0.2">
      <c r="A114" s="26">
        <f t="shared" si="2"/>
        <v>101</v>
      </c>
      <c r="B114" s="42"/>
      <c r="C114" s="44" t="s">
        <v>135</v>
      </c>
      <c r="D114" s="31"/>
      <c r="E114" s="20"/>
      <c r="F114" s="62"/>
      <c r="G114" s="13"/>
      <c r="H114" s="13"/>
      <c r="I114" s="13" t="s">
        <v>7</v>
      </c>
      <c r="J114" s="13"/>
      <c r="K114" s="13"/>
      <c r="L114" s="13"/>
      <c r="M114" s="13"/>
      <c r="N114" s="13"/>
      <c r="O114" s="13"/>
      <c r="P114" s="13"/>
      <c r="Q114" s="13" t="s">
        <v>7</v>
      </c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:26" x14ac:dyDescent="0.2">
      <c r="A115" s="26">
        <f t="shared" si="2"/>
        <v>102</v>
      </c>
      <c r="B115" s="42"/>
      <c r="C115" s="44" t="s">
        <v>69</v>
      </c>
      <c r="D115" s="31"/>
      <c r="E115" s="20"/>
      <c r="F115" s="62"/>
      <c r="G115" s="13"/>
      <c r="H115" s="13"/>
      <c r="I115" s="13" t="s">
        <v>7</v>
      </c>
      <c r="J115" s="13"/>
      <c r="K115" s="13"/>
      <c r="L115" s="13"/>
      <c r="M115" s="13"/>
      <c r="N115" s="13"/>
      <c r="O115" s="13"/>
      <c r="P115" s="13"/>
      <c r="Q115" s="13" t="s">
        <v>7</v>
      </c>
      <c r="R115" s="13"/>
      <c r="S115" s="13"/>
      <c r="T115" s="13"/>
      <c r="U115" s="13"/>
      <c r="V115" s="13"/>
      <c r="W115" s="13"/>
      <c r="X115" s="13"/>
      <c r="Y115" s="13"/>
      <c r="Z115" s="14"/>
    </row>
    <row r="116" spans="1:26" x14ac:dyDescent="0.2">
      <c r="A116" s="26">
        <f t="shared" si="2"/>
        <v>103</v>
      </c>
      <c r="B116" s="42"/>
      <c r="C116" s="44" t="s">
        <v>70</v>
      </c>
      <c r="D116" s="31"/>
      <c r="E116" s="20"/>
      <c r="F116" s="62"/>
      <c r="G116" s="13"/>
      <c r="H116" s="13"/>
      <c r="I116" s="13" t="s">
        <v>7</v>
      </c>
      <c r="J116" s="13"/>
      <c r="K116" s="13"/>
      <c r="L116" s="13"/>
      <c r="M116" s="13"/>
      <c r="N116" s="13"/>
      <c r="O116" s="13"/>
      <c r="P116" s="13"/>
      <c r="Q116" s="13" t="s">
        <v>7</v>
      </c>
      <c r="R116" s="13"/>
      <c r="S116" s="13"/>
      <c r="T116" s="13"/>
      <c r="U116" s="13"/>
      <c r="V116" s="13"/>
      <c r="W116" s="13"/>
      <c r="X116" s="13"/>
      <c r="Y116" s="13"/>
      <c r="Z116" s="14"/>
    </row>
    <row r="117" spans="1:26" x14ac:dyDescent="0.2">
      <c r="A117" s="26">
        <f t="shared" si="2"/>
        <v>104</v>
      </c>
      <c r="B117" s="46"/>
      <c r="C117" s="45" t="s">
        <v>71</v>
      </c>
      <c r="D117" s="31"/>
      <c r="E117" s="20"/>
      <c r="F117" s="62"/>
      <c r="G117" s="13"/>
      <c r="H117" s="13"/>
      <c r="I117" s="13" t="s">
        <v>7</v>
      </c>
      <c r="J117" s="13"/>
      <c r="K117" s="13"/>
      <c r="L117" s="13"/>
      <c r="M117" s="13"/>
      <c r="N117" s="13"/>
      <c r="O117" s="13"/>
      <c r="P117" s="13"/>
      <c r="Q117" s="13" t="s">
        <v>7</v>
      </c>
      <c r="R117" s="13"/>
      <c r="S117" s="13"/>
      <c r="T117" s="13"/>
      <c r="U117" s="13"/>
      <c r="V117" s="13"/>
      <c r="W117" s="13"/>
      <c r="X117" s="13"/>
      <c r="Y117" s="13"/>
      <c r="Z117" s="14"/>
    </row>
    <row r="118" spans="1:26" x14ac:dyDescent="0.2">
      <c r="A118" s="26">
        <f>A117+1</f>
        <v>105</v>
      </c>
      <c r="B118" s="46"/>
      <c r="C118" s="45" t="s">
        <v>73</v>
      </c>
      <c r="D118" s="31"/>
      <c r="E118" s="20"/>
      <c r="F118" s="62"/>
      <c r="G118" s="13"/>
      <c r="H118" s="13"/>
      <c r="I118" s="13" t="s">
        <v>7</v>
      </c>
      <c r="J118" s="13"/>
      <c r="K118" s="13"/>
      <c r="L118" s="13"/>
      <c r="M118" s="13"/>
      <c r="N118" s="13"/>
      <c r="O118" s="13"/>
      <c r="P118" s="13"/>
      <c r="Q118" s="13" t="s">
        <v>7</v>
      </c>
      <c r="R118" s="13"/>
      <c r="S118" s="13"/>
      <c r="T118" s="13"/>
      <c r="U118" s="13"/>
      <c r="V118" s="13"/>
      <c r="W118" s="13"/>
      <c r="X118" s="13"/>
      <c r="Y118" s="13"/>
      <c r="Z118" s="14"/>
    </row>
    <row r="119" spans="1:26" x14ac:dyDescent="0.2">
      <c r="A119" s="26">
        <f t="shared" si="2"/>
        <v>106</v>
      </c>
      <c r="B119" s="46"/>
      <c r="C119" s="45" t="s">
        <v>74</v>
      </c>
      <c r="D119" s="31"/>
      <c r="E119" s="20"/>
      <c r="F119" s="62"/>
      <c r="G119" s="13"/>
      <c r="H119" s="13"/>
      <c r="I119" s="13" t="s">
        <v>7</v>
      </c>
      <c r="J119" s="13"/>
      <c r="K119" s="13"/>
      <c r="L119" s="13"/>
      <c r="M119" s="13"/>
      <c r="N119" s="13"/>
      <c r="O119" s="13"/>
      <c r="P119" s="13"/>
      <c r="Q119" s="13" t="s">
        <v>7</v>
      </c>
      <c r="R119" s="13"/>
      <c r="S119" s="13"/>
      <c r="T119" s="13"/>
      <c r="U119" s="13"/>
      <c r="V119" s="13"/>
      <c r="W119" s="13"/>
      <c r="X119" s="13"/>
      <c r="Y119" s="13"/>
      <c r="Z119" s="14"/>
    </row>
    <row r="120" spans="1:26" x14ac:dyDescent="0.2">
      <c r="A120" s="26">
        <f t="shared" si="2"/>
        <v>107</v>
      </c>
      <c r="B120" s="46"/>
      <c r="C120" s="45" t="s">
        <v>75</v>
      </c>
      <c r="D120" s="31"/>
      <c r="E120" s="20"/>
      <c r="F120" s="62"/>
      <c r="G120" s="13"/>
      <c r="H120" s="13"/>
      <c r="I120" s="13" t="s">
        <v>7</v>
      </c>
      <c r="J120" s="13"/>
      <c r="K120" s="13"/>
      <c r="L120" s="13"/>
      <c r="M120" s="13"/>
      <c r="N120" s="13"/>
      <c r="O120" s="13"/>
      <c r="P120" s="13"/>
      <c r="Q120" s="13" t="s">
        <v>7</v>
      </c>
      <c r="R120" s="13"/>
      <c r="S120" s="13"/>
      <c r="T120" s="13"/>
      <c r="U120" s="13"/>
      <c r="V120" s="13"/>
      <c r="W120" s="13"/>
      <c r="X120" s="13"/>
      <c r="Y120" s="13"/>
      <c r="Z120" s="14"/>
    </row>
    <row r="121" spans="1:26" x14ac:dyDescent="0.2">
      <c r="A121" s="26">
        <f t="shared" si="2"/>
        <v>108</v>
      </c>
      <c r="B121" s="46"/>
      <c r="C121" s="45" t="s">
        <v>254</v>
      </c>
      <c r="D121" s="31"/>
      <c r="E121" s="20"/>
      <c r="F121" s="62"/>
      <c r="G121" s="13"/>
      <c r="H121" s="13"/>
      <c r="I121" s="13" t="s">
        <v>7</v>
      </c>
      <c r="J121" s="13"/>
      <c r="K121" s="13"/>
      <c r="L121" s="13"/>
      <c r="M121" s="13"/>
      <c r="N121" s="13"/>
      <c r="O121" s="13"/>
      <c r="P121" s="13"/>
      <c r="Q121" s="13" t="s">
        <v>7</v>
      </c>
      <c r="R121" s="13"/>
      <c r="S121" s="13"/>
      <c r="T121" s="13"/>
      <c r="U121" s="13"/>
      <c r="V121" s="13"/>
      <c r="W121" s="13"/>
      <c r="X121" s="13"/>
      <c r="Y121" s="13"/>
      <c r="Z121" s="14"/>
    </row>
    <row r="122" spans="1:26" x14ac:dyDescent="0.2">
      <c r="A122" s="26">
        <f t="shared" si="2"/>
        <v>109</v>
      </c>
      <c r="B122" s="46"/>
      <c r="C122" s="45" t="s">
        <v>76</v>
      </c>
      <c r="D122" s="31"/>
      <c r="E122" s="20"/>
      <c r="F122" s="62"/>
      <c r="G122" s="13"/>
      <c r="H122" s="13"/>
      <c r="I122" s="13" t="s">
        <v>7</v>
      </c>
      <c r="J122" s="13"/>
      <c r="K122" s="13"/>
      <c r="L122" s="13"/>
      <c r="M122" s="13"/>
      <c r="N122" s="13"/>
      <c r="O122" s="13"/>
      <c r="P122" s="13"/>
      <c r="Q122" s="13" t="s">
        <v>7</v>
      </c>
      <c r="R122" s="13"/>
      <c r="S122" s="13"/>
      <c r="T122" s="13"/>
      <c r="U122" s="13"/>
      <c r="V122" s="13"/>
      <c r="W122" s="13"/>
      <c r="X122" s="13"/>
      <c r="Y122" s="13"/>
      <c r="Z122" s="14"/>
    </row>
    <row r="123" spans="1:26" x14ac:dyDescent="0.2">
      <c r="A123" s="26">
        <f t="shared" si="2"/>
        <v>110</v>
      </c>
      <c r="B123" s="46"/>
      <c r="C123" s="45" t="s">
        <v>256</v>
      </c>
      <c r="D123" s="31"/>
      <c r="E123" s="20"/>
      <c r="F123" s="62"/>
      <c r="G123" s="13"/>
      <c r="H123" s="13"/>
      <c r="I123" s="13" t="s">
        <v>7</v>
      </c>
      <c r="J123" s="13"/>
      <c r="K123" s="13"/>
      <c r="L123" s="13"/>
      <c r="M123" s="13"/>
      <c r="N123" s="13"/>
      <c r="O123" s="13"/>
      <c r="P123" s="13"/>
      <c r="Q123" s="13" t="s">
        <v>7</v>
      </c>
      <c r="R123" s="13"/>
      <c r="S123" s="13"/>
      <c r="T123" s="13"/>
      <c r="U123" s="13"/>
      <c r="V123" s="13"/>
      <c r="W123" s="13"/>
      <c r="X123" s="13"/>
      <c r="Y123" s="13"/>
      <c r="Z123" s="14"/>
    </row>
    <row r="124" spans="1:26" x14ac:dyDescent="0.2">
      <c r="A124" s="26">
        <f t="shared" si="2"/>
        <v>111</v>
      </c>
      <c r="B124" s="46"/>
      <c r="C124" s="45" t="s">
        <v>77</v>
      </c>
      <c r="D124" s="31"/>
      <c r="E124" s="20"/>
      <c r="F124" s="62"/>
      <c r="G124" s="13"/>
      <c r="H124" s="13"/>
      <c r="I124" s="13" t="s">
        <v>7</v>
      </c>
      <c r="J124" s="13"/>
      <c r="K124" s="13"/>
      <c r="L124" s="13"/>
      <c r="M124" s="13"/>
      <c r="N124" s="13"/>
      <c r="O124" s="13"/>
      <c r="P124" s="13"/>
      <c r="Q124" s="13" t="s">
        <v>7</v>
      </c>
      <c r="R124" s="13"/>
      <c r="S124" s="13"/>
      <c r="T124" s="13"/>
      <c r="U124" s="13"/>
      <c r="V124" s="13"/>
      <c r="W124" s="13"/>
      <c r="X124" s="13"/>
      <c r="Y124" s="13"/>
      <c r="Z124" s="14"/>
    </row>
    <row r="125" spans="1:26" x14ac:dyDescent="0.2">
      <c r="A125" s="26">
        <f t="shared" si="2"/>
        <v>112</v>
      </c>
      <c r="B125" s="46"/>
      <c r="C125" s="45" t="s">
        <v>160</v>
      </c>
      <c r="D125" s="31"/>
      <c r="E125" s="20"/>
      <c r="F125" s="62"/>
      <c r="G125" s="13"/>
      <c r="H125" s="13"/>
      <c r="I125" s="13" t="s">
        <v>7</v>
      </c>
      <c r="J125" s="13"/>
      <c r="K125" s="13"/>
      <c r="L125" s="13"/>
      <c r="M125" s="13"/>
      <c r="N125" s="13"/>
      <c r="O125" s="13"/>
      <c r="P125" s="13"/>
      <c r="Q125" s="13" t="s">
        <v>7</v>
      </c>
      <c r="R125" s="13"/>
      <c r="S125" s="13"/>
      <c r="T125" s="13"/>
      <c r="U125" s="13"/>
      <c r="V125" s="13"/>
      <c r="W125" s="13"/>
      <c r="X125" s="13"/>
      <c r="Y125" s="13"/>
      <c r="Z125" s="14"/>
    </row>
    <row r="126" spans="1:26" x14ac:dyDescent="0.2">
      <c r="A126" s="26">
        <f t="shared" si="2"/>
        <v>113</v>
      </c>
      <c r="B126" s="46"/>
      <c r="C126" s="45" t="s">
        <v>78</v>
      </c>
      <c r="D126" s="31"/>
      <c r="E126" s="20"/>
      <c r="F126" s="62"/>
      <c r="G126" s="13"/>
      <c r="H126" s="13"/>
      <c r="I126" s="13" t="s">
        <v>7</v>
      </c>
      <c r="J126" s="13"/>
      <c r="K126" s="13"/>
      <c r="L126" s="13"/>
      <c r="M126" s="13"/>
      <c r="N126" s="13"/>
      <c r="O126" s="13"/>
      <c r="P126" s="13"/>
      <c r="Q126" s="13" t="s">
        <v>7</v>
      </c>
      <c r="R126" s="13"/>
      <c r="S126" s="13"/>
      <c r="T126" s="13"/>
      <c r="U126" s="13"/>
      <c r="V126" s="13"/>
      <c r="W126" s="13"/>
      <c r="X126" s="13"/>
      <c r="Y126" s="13"/>
      <c r="Z126" s="14"/>
    </row>
    <row r="127" spans="1:26" x14ac:dyDescent="0.2">
      <c r="A127" s="26">
        <f t="shared" si="2"/>
        <v>114</v>
      </c>
      <c r="B127" s="46"/>
      <c r="C127" s="45" t="s">
        <v>255</v>
      </c>
      <c r="D127" s="31"/>
      <c r="E127" s="20"/>
      <c r="F127" s="62"/>
      <c r="G127" s="13"/>
      <c r="H127" s="13"/>
      <c r="I127" s="13" t="s">
        <v>7</v>
      </c>
      <c r="J127" s="13"/>
      <c r="K127" s="13"/>
      <c r="L127" s="13"/>
      <c r="M127" s="13"/>
      <c r="N127" s="13"/>
      <c r="O127" s="13"/>
      <c r="P127" s="13"/>
      <c r="Q127" s="13" t="s">
        <v>7</v>
      </c>
      <c r="R127" s="13"/>
      <c r="S127" s="13"/>
      <c r="T127" s="13"/>
      <c r="U127" s="13"/>
      <c r="V127" s="13"/>
      <c r="W127" s="13"/>
      <c r="X127" s="13"/>
      <c r="Y127" s="13"/>
      <c r="Z127" s="14"/>
    </row>
    <row r="128" spans="1:26" x14ac:dyDescent="0.2">
      <c r="A128" s="26">
        <f t="shared" si="2"/>
        <v>115</v>
      </c>
      <c r="B128" s="46"/>
      <c r="C128" s="45" t="s">
        <v>251</v>
      </c>
      <c r="D128" s="31"/>
      <c r="E128" s="20"/>
      <c r="F128" s="62"/>
      <c r="G128" s="13"/>
      <c r="H128" s="13"/>
      <c r="I128" s="13" t="s">
        <v>7</v>
      </c>
      <c r="J128" s="13"/>
      <c r="K128" s="13"/>
      <c r="L128" s="13"/>
      <c r="M128" s="13"/>
      <c r="N128" s="13"/>
      <c r="O128" s="13"/>
      <c r="P128" s="13"/>
      <c r="Q128" s="13" t="s">
        <v>7</v>
      </c>
      <c r="R128" s="13"/>
      <c r="S128" s="13"/>
      <c r="T128" s="13"/>
      <c r="U128" s="13"/>
      <c r="V128" s="13"/>
      <c r="W128" s="13"/>
      <c r="X128" s="13"/>
      <c r="Y128" s="13"/>
      <c r="Z128" s="14"/>
    </row>
    <row r="129" spans="1:26" x14ac:dyDescent="0.2">
      <c r="A129" s="26">
        <f t="shared" si="2"/>
        <v>116</v>
      </c>
      <c r="B129" s="46"/>
      <c r="C129" s="45" t="s">
        <v>79</v>
      </c>
      <c r="D129" s="31"/>
      <c r="E129" s="20"/>
      <c r="F129" s="62"/>
      <c r="G129" s="13"/>
      <c r="H129" s="13"/>
      <c r="I129" s="13" t="s">
        <v>7</v>
      </c>
      <c r="J129" s="13"/>
      <c r="K129" s="13"/>
      <c r="L129" s="13"/>
      <c r="M129" s="13"/>
      <c r="N129" s="13"/>
      <c r="O129" s="13"/>
      <c r="P129" s="13"/>
      <c r="Q129" s="13" t="s">
        <v>7</v>
      </c>
      <c r="R129" s="13"/>
      <c r="S129" s="13"/>
      <c r="T129" s="13"/>
      <c r="U129" s="13"/>
      <c r="V129" s="13"/>
      <c r="W129" s="13"/>
      <c r="X129" s="13"/>
      <c r="Y129" s="13"/>
      <c r="Z129" s="14"/>
    </row>
    <row r="130" spans="1:26" x14ac:dyDescent="0.2">
      <c r="A130" s="26"/>
      <c r="B130" s="46"/>
      <c r="C130" s="45" t="s">
        <v>230</v>
      </c>
      <c r="D130" s="31"/>
      <c r="E130" s="20"/>
      <c r="F130" s="62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4"/>
    </row>
    <row r="131" spans="1:26" x14ac:dyDescent="0.2">
      <c r="A131" s="26">
        <f>A129+1</f>
        <v>117</v>
      </c>
      <c r="B131" s="46"/>
      <c r="C131" s="45"/>
      <c r="D131" s="45" t="s">
        <v>269</v>
      </c>
      <c r="E131" s="20"/>
      <c r="F131" s="62"/>
      <c r="G131" s="13"/>
      <c r="H131" s="13"/>
      <c r="I131" s="13"/>
      <c r="J131" s="13"/>
      <c r="K131" s="13" t="s">
        <v>7</v>
      </c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4"/>
    </row>
    <row r="132" spans="1:26" x14ac:dyDescent="0.2">
      <c r="A132" s="26">
        <f>A131+1</f>
        <v>118</v>
      </c>
      <c r="B132" s="46"/>
      <c r="C132" s="45"/>
      <c r="D132" s="68" t="s">
        <v>270</v>
      </c>
      <c r="E132" s="20"/>
      <c r="F132" s="62"/>
      <c r="G132" s="13"/>
      <c r="H132" s="13"/>
      <c r="I132" s="13"/>
      <c r="J132" s="13"/>
      <c r="K132" s="13" t="s">
        <v>7</v>
      </c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4"/>
    </row>
    <row r="133" spans="1:26" x14ac:dyDescent="0.2">
      <c r="A133" s="26">
        <f t="shared" ref="A133:A156" si="3">A132+1</f>
        <v>119</v>
      </c>
      <c r="B133" s="46"/>
      <c r="C133" s="45"/>
      <c r="D133" s="45" t="s">
        <v>266</v>
      </c>
      <c r="E133" s="20"/>
      <c r="F133" s="62"/>
      <c r="G133" s="13"/>
      <c r="H133" s="13"/>
      <c r="I133" s="13"/>
      <c r="J133" s="13"/>
      <c r="K133" s="13" t="s">
        <v>7</v>
      </c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4"/>
    </row>
    <row r="134" spans="1:26" x14ac:dyDescent="0.2">
      <c r="A134" s="26">
        <f t="shared" si="3"/>
        <v>120</v>
      </c>
      <c r="B134" s="46"/>
      <c r="C134" s="45"/>
      <c r="D134" s="68" t="s">
        <v>231</v>
      </c>
      <c r="E134" s="20"/>
      <c r="F134" s="62"/>
      <c r="G134" s="13"/>
      <c r="H134" s="13"/>
      <c r="I134" s="13"/>
      <c r="J134" s="13"/>
      <c r="K134" s="13" t="s">
        <v>7</v>
      </c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4"/>
    </row>
    <row r="135" spans="1:26" x14ac:dyDescent="0.2">
      <c r="A135" s="26">
        <f t="shared" si="3"/>
        <v>121</v>
      </c>
      <c r="B135" s="46"/>
      <c r="C135" s="45"/>
      <c r="D135" s="45" t="s">
        <v>260</v>
      </c>
      <c r="E135" s="20"/>
      <c r="F135" s="62"/>
      <c r="G135" s="13"/>
      <c r="H135" s="13"/>
      <c r="I135" s="13"/>
      <c r="J135" s="13"/>
      <c r="K135" s="13" t="s">
        <v>7</v>
      </c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4"/>
    </row>
    <row r="136" spans="1:26" x14ac:dyDescent="0.2">
      <c r="A136" s="26">
        <f t="shared" si="3"/>
        <v>122</v>
      </c>
      <c r="B136" s="46"/>
      <c r="C136" s="45"/>
      <c r="D136" s="45" t="s">
        <v>278</v>
      </c>
      <c r="E136" s="20"/>
      <c r="F136" s="62"/>
      <c r="G136" s="13"/>
      <c r="H136" s="13"/>
      <c r="I136" s="13"/>
      <c r="J136" s="13"/>
      <c r="K136" s="13" t="s">
        <v>7</v>
      </c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4"/>
    </row>
    <row r="137" spans="1:26" x14ac:dyDescent="0.2">
      <c r="A137" s="26">
        <f t="shared" si="3"/>
        <v>123</v>
      </c>
      <c r="B137" s="46"/>
      <c r="C137" s="45"/>
      <c r="D137" s="68" t="s">
        <v>240</v>
      </c>
      <c r="E137" s="20"/>
      <c r="F137" s="62"/>
      <c r="G137" s="13"/>
      <c r="H137" s="13"/>
      <c r="I137" s="13"/>
      <c r="J137" s="13"/>
      <c r="K137" s="13" t="s">
        <v>7</v>
      </c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4"/>
    </row>
    <row r="138" spans="1:26" x14ac:dyDescent="0.2">
      <c r="A138" s="26">
        <f t="shared" si="3"/>
        <v>124</v>
      </c>
      <c r="B138" s="46"/>
      <c r="C138" s="45"/>
      <c r="D138" s="68" t="s">
        <v>263</v>
      </c>
      <c r="E138" s="20"/>
      <c r="F138" s="62"/>
      <c r="G138" s="13"/>
      <c r="H138" s="13"/>
      <c r="I138" s="13"/>
      <c r="J138" s="13"/>
      <c r="K138" s="13" t="s">
        <v>7</v>
      </c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4"/>
    </row>
    <row r="139" spans="1:26" x14ac:dyDescent="0.2">
      <c r="A139" s="26">
        <f t="shared" si="3"/>
        <v>125</v>
      </c>
      <c r="B139" s="46"/>
      <c r="C139" s="45"/>
      <c r="D139" s="68" t="s">
        <v>264</v>
      </c>
      <c r="E139" s="20"/>
      <c r="F139" s="62"/>
      <c r="G139" s="13"/>
      <c r="H139" s="13"/>
      <c r="I139" s="13"/>
      <c r="J139" s="13"/>
      <c r="K139" s="13" t="s">
        <v>7</v>
      </c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4"/>
    </row>
    <row r="140" spans="1:26" x14ac:dyDescent="0.2">
      <c r="A140" s="26">
        <f t="shared" si="3"/>
        <v>126</v>
      </c>
      <c r="B140" s="46"/>
      <c r="C140" s="45"/>
      <c r="D140" s="68" t="s">
        <v>232</v>
      </c>
      <c r="E140" s="20"/>
      <c r="F140" s="62"/>
      <c r="G140" s="13"/>
      <c r="H140" s="13"/>
      <c r="I140" s="13"/>
      <c r="J140" s="13"/>
      <c r="K140" s="13" t="s">
        <v>7</v>
      </c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4"/>
    </row>
    <row r="141" spans="1:26" x14ac:dyDescent="0.2">
      <c r="A141" s="26">
        <f t="shared" si="3"/>
        <v>127</v>
      </c>
      <c r="B141" s="46"/>
      <c r="C141" s="45"/>
      <c r="D141" s="68" t="s">
        <v>241</v>
      </c>
      <c r="E141" s="20"/>
      <c r="F141" s="62"/>
      <c r="G141" s="13"/>
      <c r="H141" s="13"/>
      <c r="I141" s="13"/>
      <c r="J141" s="13"/>
      <c r="K141" s="13" t="s">
        <v>7</v>
      </c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4"/>
    </row>
    <row r="142" spans="1:26" x14ac:dyDescent="0.2">
      <c r="A142" s="26">
        <f t="shared" si="3"/>
        <v>128</v>
      </c>
      <c r="B142" s="46"/>
      <c r="C142" s="45"/>
      <c r="D142" s="68" t="s">
        <v>233</v>
      </c>
      <c r="E142" s="20"/>
      <c r="F142" s="62"/>
      <c r="G142" s="13"/>
      <c r="H142" s="13"/>
      <c r="I142" s="13"/>
      <c r="J142" s="13"/>
      <c r="K142" s="13" t="s">
        <v>7</v>
      </c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4"/>
    </row>
    <row r="143" spans="1:26" x14ac:dyDescent="0.2">
      <c r="A143" s="26">
        <f t="shared" si="3"/>
        <v>129</v>
      </c>
      <c r="B143" s="46"/>
      <c r="C143" s="45"/>
      <c r="D143" s="68" t="s">
        <v>239</v>
      </c>
      <c r="E143" s="20"/>
      <c r="F143" s="62"/>
      <c r="G143" s="13"/>
      <c r="H143" s="13"/>
      <c r="I143" s="13"/>
      <c r="J143" s="13"/>
      <c r="K143" s="13" t="s">
        <v>7</v>
      </c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4"/>
    </row>
    <row r="144" spans="1:26" x14ac:dyDescent="0.2">
      <c r="A144" s="26">
        <f t="shared" si="3"/>
        <v>130</v>
      </c>
      <c r="B144" s="46"/>
      <c r="C144" s="45"/>
      <c r="D144" s="68" t="s">
        <v>267</v>
      </c>
      <c r="E144" s="20"/>
      <c r="F144" s="62"/>
      <c r="G144" s="13"/>
      <c r="H144" s="13"/>
      <c r="I144" s="13"/>
      <c r="J144" s="13"/>
      <c r="K144" s="13" t="s">
        <v>7</v>
      </c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4"/>
    </row>
    <row r="145" spans="1:26" x14ac:dyDescent="0.2">
      <c r="A145" s="26">
        <f t="shared" si="3"/>
        <v>131</v>
      </c>
      <c r="B145" s="46"/>
      <c r="C145" s="45"/>
      <c r="D145" s="68" t="s">
        <v>268</v>
      </c>
      <c r="E145" s="20"/>
      <c r="F145" s="62"/>
      <c r="G145" s="13"/>
      <c r="H145" s="13"/>
      <c r="I145" s="13"/>
      <c r="J145" s="13"/>
      <c r="K145" s="13" t="s">
        <v>7</v>
      </c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4"/>
    </row>
    <row r="146" spans="1:26" x14ac:dyDescent="0.2">
      <c r="A146" s="26">
        <f t="shared" si="3"/>
        <v>132</v>
      </c>
      <c r="B146" s="46"/>
      <c r="C146" s="45"/>
      <c r="D146" s="68" t="s">
        <v>234</v>
      </c>
      <c r="E146" s="20"/>
      <c r="F146" s="62"/>
      <c r="G146" s="13"/>
      <c r="H146" s="13"/>
      <c r="I146" s="13"/>
      <c r="J146" s="13"/>
      <c r="K146" s="13" t="s">
        <v>7</v>
      </c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4"/>
    </row>
    <row r="147" spans="1:26" x14ac:dyDescent="0.2">
      <c r="A147" s="26">
        <f t="shared" si="3"/>
        <v>133</v>
      </c>
      <c r="B147" s="46"/>
      <c r="C147" s="45"/>
      <c r="D147" s="68" t="s">
        <v>235</v>
      </c>
      <c r="E147" s="20"/>
      <c r="F147" s="62"/>
      <c r="G147" s="13"/>
      <c r="H147" s="13"/>
      <c r="I147" s="13"/>
      <c r="J147" s="13"/>
      <c r="K147" s="13" t="s">
        <v>7</v>
      </c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4"/>
    </row>
    <row r="148" spans="1:26" x14ac:dyDescent="0.2">
      <c r="A148" s="26">
        <f t="shared" si="3"/>
        <v>134</v>
      </c>
      <c r="B148" s="46"/>
      <c r="C148" s="45"/>
      <c r="D148" s="68" t="s">
        <v>259</v>
      </c>
      <c r="E148" s="20"/>
      <c r="F148" s="62"/>
      <c r="G148" s="13"/>
      <c r="H148" s="13"/>
      <c r="I148" s="13"/>
      <c r="J148" s="13"/>
      <c r="K148" s="13" t="s">
        <v>7</v>
      </c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4"/>
    </row>
    <row r="149" spans="1:26" x14ac:dyDescent="0.2">
      <c r="A149" s="26">
        <f t="shared" si="3"/>
        <v>135</v>
      </c>
      <c r="B149" s="46"/>
      <c r="C149" s="45"/>
      <c r="D149" s="68" t="s">
        <v>271</v>
      </c>
      <c r="E149" s="20"/>
      <c r="F149" s="62"/>
      <c r="G149" s="13"/>
      <c r="H149" s="13"/>
      <c r="I149" s="13"/>
      <c r="J149" s="13"/>
      <c r="K149" s="13" t="s">
        <v>7</v>
      </c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4"/>
    </row>
    <row r="150" spans="1:26" x14ac:dyDescent="0.2">
      <c r="A150" s="26">
        <f t="shared" si="3"/>
        <v>136</v>
      </c>
      <c r="B150" s="46"/>
      <c r="C150" s="45"/>
      <c r="D150" s="68" t="s">
        <v>236</v>
      </c>
      <c r="E150" s="20"/>
      <c r="F150" s="62"/>
      <c r="G150" s="13"/>
      <c r="H150" s="13"/>
      <c r="I150" s="13"/>
      <c r="J150" s="13"/>
      <c r="K150" s="13" t="s">
        <v>7</v>
      </c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4"/>
    </row>
    <row r="151" spans="1:26" x14ac:dyDescent="0.2">
      <c r="A151" s="26">
        <f t="shared" si="3"/>
        <v>137</v>
      </c>
      <c r="B151" s="46"/>
      <c r="C151" s="45"/>
      <c r="D151" s="68" t="s">
        <v>237</v>
      </c>
      <c r="E151" s="20"/>
      <c r="F151" s="62"/>
      <c r="G151" s="13"/>
      <c r="H151" s="13"/>
      <c r="I151" s="13"/>
      <c r="J151" s="13"/>
      <c r="K151" s="13" t="s">
        <v>7</v>
      </c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4"/>
    </row>
    <row r="152" spans="1:26" x14ac:dyDescent="0.2">
      <c r="A152" s="26">
        <f t="shared" si="3"/>
        <v>138</v>
      </c>
      <c r="B152" s="46"/>
      <c r="C152" s="45"/>
      <c r="D152" s="68" t="s">
        <v>238</v>
      </c>
      <c r="E152" s="20"/>
      <c r="F152" s="62"/>
      <c r="G152" s="13"/>
      <c r="H152" s="13"/>
      <c r="I152" s="13"/>
      <c r="J152" s="13"/>
      <c r="K152" s="13" t="s">
        <v>7</v>
      </c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4"/>
    </row>
    <row r="153" spans="1:26" x14ac:dyDescent="0.2">
      <c r="A153" s="26">
        <f t="shared" si="3"/>
        <v>139</v>
      </c>
      <c r="B153" s="46"/>
      <c r="C153" s="45"/>
      <c r="D153" s="68" t="s">
        <v>265</v>
      </c>
      <c r="E153" s="20"/>
      <c r="F153" s="62"/>
      <c r="G153" s="13"/>
      <c r="H153" s="13"/>
      <c r="I153" s="13"/>
      <c r="J153" s="13"/>
      <c r="K153" s="13" t="s">
        <v>7</v>
      </c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4"/>
    </row>
    <row r="154" spans="1:26" x14ac:dyDescent="0.2">
      <c r="A154" s="26">
        <f t="shared" si="3"/>
        <v>140</v>
      </c>
      <c r="B154" s="46"/>
      <c r="C154" s="45"/>
      <c r="D154" s="68" t="s">
        <v>249</v>
      </c>
      <c r="E154" s="20"/>
      <c r="F154" s="62"/>
      <c r="G154" s="13"/>
      <c r="H154" s="13"/>
      <c r="I154" s="13"/>
      <c r="J154" s="13"/>
      <c r="K154" s="13" t="s">
        <v>7</v>
      </c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4"/>
    </row>
    <row r="155" spans="1:26" x14ac:dyDescent="0.2">
      <c r="A155" s="26">
        <f t="shared" si="3"/>
        <v>141</v>
      </c>
      <c r="B155" s="46"/>
      <c r="C155" s="45"/>
      <c r="D155" s="68" t="s">
        <v>242</v>
      </c>
      <c r="E155" s="20"/>
      <c r="F155" s="62"/>
      <c r="G155" s="13"/>
      <c r="H155" s="13"/>
      <c r="I155" s="13"/>
      <c r="J155" s="13"/>
      <c r="K155" s="13" t="s">
        <v>7</v>
      </c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4"/>
    </row>
    <row r="156" spans="1:26" x14ac:dyDescent="0.2">
      <c r="A156" s="26">
        <f t="shared" si="3"/>
        <v>142</v>
      </c>
      <c r="B156" s="46"/>
      <c r="C156" s="45"/>
      <c r="D156" s="68" t="s">
        <v>243</v>
      </c>
      <c r="E156" s="20"/>
      <c r="F156" s="62"/>
      <c r="G156" s="13"/>
      <c r="H156" s="13"/>
      <c r="I156" s="13"/>
      <c r="J156" s="13"/>
      <c r="K156" s="13" t="s">
        <v>7</v>
      </c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4"/>
    </row>
    <row r="157" spans="1:26" x14ac:dyDescent="0.2">
      <c r="A157" s="26"/>
      <c r="B157" s="47" t="s">
        <v>80</v>
      </c>
      <c r="C157" s="28"/>
      <c r="D157" s="28"/>
      <c r="E157" s="12"/>
      <c r="F157" s="57"/>
      <c r="G157" s="13"/>
      <c r="H157" s="13"/>
      <c r="I157" s="13"/>
      <c r="J157" s="13"/>
      <c r="K157" s="13" t="s">
        <v>7</v>
      </c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4"/>
    </row>
    <row r="158" spans="1:26" x14ac:dyDescent="0.2">
      <c r="A158" s="26">
        <f>A156+1</f>
        <v>143</v>
      </c>
      <c r="B158" s="46"/>
      <c r="C158" s="44" t="s">
        <v>81</v>
      </c>
      <c r="D158" s="31"/>
      <c r="E158" s="20"/>
      <c r="F158" s="62"/>
      <c r="G158" s="13" t="s">
        <v>82</v>
      </c>
      <c r="H158" s="13"/>
      <c r="I158" s="13"/>
      <c r="J158" s="13"/>
      <c r="K158" s="13" t="s">
        <v>7</v>
      </c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4"/>
    </row>
    <row r="159" spans="1:26" x14ac:dyDescent="0.2">
      <c r="A159" s="26">
        <f t="shared" ref="A159:A202" si="4">+A158+1</f>
        <v>144</v>
      </c>
      <c r="B159" s="46"/>
      <c r="C159" s="44" t="s">
        <v>83</v>
      </c>
      <c r="D159" s="31"/>
      <c r="E159" s="20"/>
      <c r="F159" s="62"/>
      <c r="G159" s="13" t="s">
        <v>82</v>
      </c>
      <c r="H159" s="13"/>
      <c r="I159" s="13"/>
      <c r="J159" s="13"/>
      <c r="K159" s="13" t="s">
        <v>7</v>
      </c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4"/>
    </row>
    <row r="160" spans="1:26" x14ac:dyDescent="0.2">
      <c r="A160" s="26">
        <f t="shared" si="4"/>
        <v>145</v>
      </c>
      <c r="B160" s="46"/>
      <c r="C160" s="44" t="s">
        <v>84</v>
      </c>
      <c r="D160" s="31"/>
      <c r="E160" s="20"/>
      <c r="F160" s="62"/>
      <c r="G160" s="13" t="s">
        <v>82</v>
      </c>
      <c r="H160" s="13"/>
      <c r="I160" s="13"/>
      <c r="J160" s="13"/>
      <c r="K160" s="13" t="s">
        <v>7</v>
      </c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4"/>
    </row>
    <row r="161" spans="1:26" x14ac:dyDescent="0.2">
      <c r="A161" s="26">
        <f t="shared" si="4"/>
        <v>146</v>
      </c>
      <c r="B161" s="46"/>
      <c r="C161" s="44" t="s">
        <v>85</v>
      </c>
      <c r="D161" s="31"/>
      <c r="E161" s="20"/>
      <c r="F161" s="62"/>
      <c r="G161" s="13" t="s">
        <v>82</v>
      </c>
      <c r="H161" s="13"/>
      <c r="I161" s="13"/>
      <c r="J161" s="13"/>
      <c r="K161" s="13" t="s">
        <v>7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4"/>
    </row>
    <row r="162" spans="1:26" x14ac:dyDescent="0.2">
      <c r="A162" s="26">
        <f t="shared" si="4"/>
        <v>147</v>
      </c>
      <c r="B162" s="46"/>
      <c r="C162" s="44" t="s">
        <v>86</v>
      </c>
      <c r="D162" s="31"/>
      <c r="E162" s="20"/>
      <c r="F162" s="62"/>
      <c r="G162" s="13" t="s">
        <v>82</v>
      </c>
      <c r="H162" s="13"/>
      <c r="I162" s="13"/>
      <c r="J162" s="13"/>
      <c r="K162" s="13" t="s">
        <v>7</v>
      </c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4"/>
    </row>
    <row r="163" spans="1:26" x14ac:dyDescent="0.2">
      <c r="A163" s="26">
        <f t="shared" si="4"/>
        <v>148</v>
      </c>
      <c r="B163" s="46"/>
      <c r="C163" s="44" t="s">
        <v>87</v>
      </c>
      <c r="D163" s="31"/>
      <c r="E163" s="20"/>
      <c r="F163" s="62"/>
      <c r="G163" s="13" t="s">
        <v>82</v>
      </c>
      <c r="H163" s="13"/>
      <c r="I163" s="13"/>
      <c r="J163" s="13"/>
      <c r="K163" s="13" t="s">
        <v>7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4"/>
    </row>
    <row r="164" spans="1:26" x14ac:dyDescent="0.2">
      <c r="A164" s="26">
        <f t="shared" si="4"/>
        <v>149</v>
      </c>
      <c r="B164" s="46"/>
      <c r="C164" s="44" t="s">
        <v>88</v>
      </c>
      <c r="D164" s="31"/>
      <c r="E164" s="20"/>
      <c r="F164" s="62"/>
      <c r="G164" s="13" t="s">
        <v>82</v>
      </c>
      <c r="H164" s="13"/>
      <c r="I164" s="13"/>
      <c r="J164" s="13"/>
      <c r="K164" s="13" t="s">
        <v>7</v>
      </c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4"/>
    </row>
    <row r="165" spans="1:26" x14ac:dyDescent="0.2">
      <c r="A165" s="26">
        <f t="shared" si="4"/>
        <v>150</v>
      </c>
      <c r="B165" s="46"/>
      <c r="C165" s="44" t="s">
        <v>89</v>
      </c>
      <c r="D165" s="31"/>
      <c r="E165" s="20"/>
      <c r="F165" s="62"/>
      <c r="G165" s="13" t="s">
        <v>82</v>
      </c>
      <c r="H165" s="13"/>
      <c r="I165" s="13"/>
      <c r="J165" s="13"/>
      <c r="K165" s="13" t="s">
        <v>7</v>
      </c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4"/>
    </row>
    <row r="166" spans="1:26" x14ac:dyDescent="0.2">
      <c r="A166" s="26">
        <f t="shared" si="4"/>
        <v>151</v>
      </c>
      <c r="B166" s="46"/>
      <c r="C166" s="44" t="s">
        <v>90</v>
      </c>
      <c r="D166" s="31"/>
      <c r="E166" s="20"/>
      <c r="F166" s="62"/>
      <c r="G166" s="13" t="s">
        <v>82</v>
      </c>
      <c r="H166" s="13"/>
      <c r="I166" s="13"/>
      <c r="J166" s="13"/>
      <c r="K166" s="13" t="s">
        <v>7</v>
      </c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4"/>
    </row>
    <row r="167" spans="1:26" x14ac:dyDescent="0.2">
      <c r="A167" s="26">
        <f t="shared" si="4"/>
        <v>152</v>
      </c>
      <c r="B167" s="46"/>
      <c r="C167" s="44" t="s">
        <v>91</v>
      </c>
      <c r="D167" s="31"/>
      <c r="E167" s="20"/>
      <c r="F167" s="62"/>
      <c r="G167" s="13" t="s">
        <v>82</v>
      </c>
      <c r="H167" s="13"/>
      <c r="I167" s="13"/>
      <c r="J167" s="13"/>
      <c r="K167" s="13" t="s">
        <v>7</v>
      </c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4"/>
    </row>
    <row r="168" spans="1:26" x14ac:dyDescent="0.2">
      <c r="A168" s="26">
        <f t="shared" si="4"/>
        <v>153</v>
      </c>
      <c r="B168" s="46"/>
      <c r="C168" s="44" t="s">
        <v>92</v>
      </c>
      <c r="D168" s="31"/>
      <c r="E168" s="20"/>
      <c r="F168" s="62"/>
      <c r="G168" s="13" t="s">
        <v>82</v>
      </c>
      <c r="H168" s="13"/>
      <c r="I168" s="13"/>
      <c r="J168" s="13"/>
      <c r="K168" s="13" t="s">
        <v>7</v>
      </c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4"/>
    </row>
    <row r="169" spans="1:26" x14ac:dyDescent="0.2">
      <c r="A169" s="26">
        <f t="shared" si="4"/>
        <v>154</v>
      </c>
      <c r="B169" s="46"/>
      <c r="C169" s="44" t="s">
        <v>93</v>
      </c>
      <c r="D169" s="31"/>
      <c r="E169" s="20"/>
      <c r="F169" s="62"/>
      <c r="G169" s="13" t="s">
        <v>82</v>
      </c>
      <c r="H169" s="13"/>
      <c r="I169" s="13"/>
      <c r="J169" s="13"/>
      <c r="K169" s="13" t="s">
        <v>7</v>
      </c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4"/>
    </row>
    <row r="170" spans="1:26" x14ac:dyDescent="0.2">
      <c r="A170" s="26">
        <f t="shared" si="4"/>
        <v>155</v>
      </c>
      <c r="B170" s="46"/>
      <c r="C170" s="44" t="s">
        <v>94</v>
      </c>
      <c r="D170" s="31"/>
      <c r="E170" s="20"/>
      <c r="F170" s="62"/>
      <c r="G170" s="13" t="s">
        <v>82</v>
      </c>
      <c r="H170" s="13"/>
      <c r="I170" s="13"/>
      <c r="J170" s="13"/>
      <c r="K170" s="13" t="s">
        <v>7</v>
      </c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4"/>
    </row>
    <row r="171" spans="1:26" x14ac:dyDescent="0.2">
      <c r="A171" s="26">
        <f t="shared" si="4"/>
        <v>156</v>
      </c>
      <c r="B171" s="46"/>
      <c r="C171" s="44" t="s">
        <v>95</v>
      </c>
      <c r="D171" s="31"/>
      <c r="E171" s="20"/>
      <c r="F171" s="62"/>
      <c r="G171" s="13" t="s">
        <v>82</v>
      </c>
      <c r="H171" s="13"/>
      <c r="I171" s="13"/>
      <c r="J171" s="13"/>
      <c r="K171" s="13" t="s">
        <v>7</v>
      </c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4"/>
    </row>
    <row r="172" spans="1:26" x14ac:dyDescent="0.2">
      <c r="A172" s="26">
        <f t="shared" si="4"/>
        <v>157</v>
      </c>
      <c r="B172" s="46"/>
      <c r="C172" s="44" t="s">
        <v>96</v>
      </c>
      <c r="D172" s="31"/>
      <c r="E172" s="20"/>
      <c r="F172" s="62"/>
      <c r="G172" s="13" t="s">
        <v>82</v>
      </c>
      <c r="H172" s="13"/>
      <c r="I172" s="13"/>
      <c r="J172" s="13"/>
      <c r="K172" s="13" t="s">
        <v>7</v>
      </c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4"/>
    </row>
    <row r="173" spans="1:26" x14ac:dyDescent="0.2">
      <c r="A173" s="26">
        <f t="shared" si="4"/>
        <v>158</v>
      </c>
      <c r="B173" s="46"/>
      <c r="C173" s="44" t="s">
        <v>97</v>
      </c>
      <c r="D173" s="31"/>
      <c r="E173" s="20"/>
      <c r="F173" s="62"/>
      <c r="G173" s="13" t="s">
        <v>82</v>
      </c>
      <c r="H173" s="13"/>
      <c r="I173" s="13"/>
      <c r="J173" s="13"/>
      <c r="K173" s="13" t="s">
        <v>7</v>
      </c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4"/>
    </row>
    <row r="174" spans="1:26" x14ac:dyDescent="0.2">
      <c r="A174" s="26">
        <f t="shared" si="4"/>
        <v>159</v>
      </c>
      <c r="B174" s="11" t="s">
        <v>98</v>
      </c>
      <c r="C174" s="28"/>
      <c r="D174" s="28"/>
      <c r="E174" s="12"/>
      <c r="F174" s="57"/>
      <c r="G174" s="13"/>
      <c r="H174" s="13"/>
      <c r="I174" s="13"/>
      <c r="J174" s="13"/>
      <c r="K174" s="13" t="s">
        <v>7</v>
      </c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4"/>
    </row>
    <row r="175" spans="1:26" x14ac:dyDescent="0.2">
      <c r="A175" s="26">
        <f t="shared" si="4"/>
        <v>160</v>
      </c>
      <c r="B175" s="11" t="s">
        <v>99</v>
      </c>
      <c r="C175" s="28"/>
      <c r="D175" s="28"/>
      <c r="E175" s="12"/>
      <c r="F175" s="50" t="s">
        <v>177</v>
      </c>
      <c r="G175" s="13" t="s">
        <v>7</v>
      </c>
      <c r="H175" s="13"/>
      <c r="I175" s="13"/>
      <c r="J175" s="13"/>
      <c r="K175" s="13"/>
      <c r="L175" s="13"/>
      <c r="M175" s="13" t="s">
        <v>7</v>
      </c>
      <c r="N175" s="13" t="s">
        <v>7</v>
      </c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4" t="s">
        <v>7</v>
      </c>
    </row>
    <row r="176" spans="1:26" x14ac:dyDescent="0.2">
      <c r="A176" s="26">
        <f t="shared" si="4"/>
        <v>161</v>
      </c>
      <c r="B176" s="11" t="s">
        <v>100</v>
      </c>
      <c r="C176" s="28"/>
      <c r="D176" s="28"/>
      <c r="E176" s="12"/>
      <c r="F176" s="50" t="s">
        <v>184</v>
      </c>
      <c r="G176" s="13" t="s">
        <v>7</v>
      </c>
      <c r="H176" s="13"/>
      <c r="I176" s="13" t="s">
        <v>7</v>
      </c>
      <c r="J176" s="13"/>
      <c r="K176" s="13"/>
      <c r="L176" s="13"/>
      <c r="M176" s="13"/>
      <c r="N176" s="13"/>
      <c r="O176" s="13" t="s">
        <v>7</v>
      </c>
      <c r="P176" s="13"/>
      <c r="Q176" s="13"/>
      <c r="R176" s="13"/>
      <c r="S176" s="13"/>
      <c r="T176" s="13" t="s">
        <v>7</v>
      </c>
      <c r="U176" s="13" t="s">
        <v>7</v>
      </c>
      <c r="V176" s="13"/>
      <c r="W176" s="13"/>
      <c r="X176" s="13"/>
      <c r="Y176" s="13"/>
      <c r="Z176" s="14"/>
    </row>
    <row r="177" spans="1:26" x14ac:dyDescent="0.2">
      <c r="A177" s="26">
        <f t="shared" si="4"/>
        <v>162</v>
      </c>
      <c r="B177" s="11" t="s">
        <v>101</v>
      </c>
      <c r="C177" s="28"/>
      <c r="D177" s="28"/>
      <c r="E177" s="12"/>
      <c r="F177" s="57"/>
      <c r="G177" s="13"/>
      <c r="H177" s="13"/>
      <c r="I177" s="13"/>
      <c r="J177" s="13"/>
      <c r="K177" s="13" t="s">
        <v>7</v>
      </c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4"/>
    </row>
    <row r="178" spans="1:26" x14ac:dyDescent="0.2">
      <c r="A178" s="26">
        <f t="shared" si="4"/>
        <v>163</v>
      </c>
      <c r="B178" s="11" t="s">
        <v>102</v>
      </c>
      <c r="C178" s="28"/>
      <c r="D178" s="28"/>
      <c r="E178" s="12"/>
      <c r="F178" s="50" t="s">
        <v>177</v>
      </c>
      <c r="G178" s="13" t="s">
        <v>7</v>
      </c>
      <c r="H178" s="13"/>
      <c r="I178" s="13"/>
      <c r="J178" s="13"/>
      <c r="K178" s="13"/>
      <c r="L178" s="13"/>
      <c r="M178" s="13" t="s">
        <v>7</v>
      </c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 t="s">
        <v>7</v>
      </c>
      <c r="Z178" s="14" t="s">
        <v>7</v>
      </c>
    </row>
    <row r="179" spans="1:26" x14ac:dyDescent="0.2">
      <c r="A179" s="26">
        <f t="shared" si="4"/>
        <v>164</v>
      </c>
      <c r="B179" s="11" t="s">
        <v>103</v>
      </c>
      <c r="C179" s="28"/>
      <c r="D179" s="28"/>
      <c r="E179" s="12"/>
      <c r="F179" s="57"/>
      <c r="G179" s="13"/>
      <c r="H179" s="13"/>
      <c r="I179" s="13"/>
      <c r="J179" s="13"/>
      <c r="K179" s="13" t="s">
        <v>7</v>
      </c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4"/>
    </row>
    <row r="180" spans="1:26" x14ac:dyDescent="0.2">
      <c r="A180" s="26">
        <f t="shared" si="4"/>
        <v>165</v>
      </c>
      <c r="B180" s="11" t="s">
        <v>104</v>
      </c>
      <c r="C180" s="28"/>
      <c r="D180" s="28"/>
      <c r="E180" s="12"/>
      <c r="F180" s="50" t="s">
        <v>182</v>
      </c>
      <c r="G180" s="13" t="s">
        <v>7</v>
      </c>
      <c r="H180" s="13"/>
      <c r="I180" s="13"/>
      <c r="J180" s="13"/>
      <c r="K180" s="13"/>
      <c r="L180" s="13"/>
      <c r="M180" s="13" t="s">
        <v>7</v>
      </c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4"/>
    </row>
    <row r="181" spans="1:26" x14ac:dyDescent="0.2">
      <c r="A181" s="26">
        <f t="shared" si="4"/>
        <v>166</v>
      </c>
      <c r="B181" s="15" t="s">
        <v>131</v>
      </c>
      <c r="C181" s="29"/>
      <c r="D181" s="29"/>
      <c r="E181" s="16"/>
      <c r="F181" s="50" t="s">
        <v>185</v>
      </c>
      <c r="G181" s="13" t="s">
        <v>7</v>
      </c>
      <c r="H181" s="13"/>
      <c r="I181" s="13"/>
      <c r="J181" s="13"/>
      <c r="K181" s="13"/>
      <c r="L181" s="13"/>
      <c r="M181" s="13" t="s">
        <v>7</v>
      </c>
      <c r="N181" s="13"/>
      <c r="O181" s="13" t="s">
        <v>7</v>
      </c>
      <c r="P181" s="13"/>
      <c r="Q181" s="13"/>
      <c r="R181" s="13"/>
      <c r="S181" s="13"/>
      <c r="T181" s="13"/>
      <c r="U181" s="13"/>
      <c r="V181" s="13"/>
      <c r="W181" s="13" t="s">
        <v>7</v>
      </c>
      <c r="X181" s="13"/>
      <c r="Y181" s="13"/>
      <c r="Z181" s="14" t="s">
        <v>7</v>
      </c>
    </row>
    <row r="182" spans="1:26" x14ac:dyDescent="0.2">
      <c r="A182" s="26">
        <f t="shared" si="4"/>
        <v>167</v>
      </c>
      <c r="B182" s="15" t="s">
        <v>105</v>
      </c>
      <c r="C182" s="29"/>
      <c r="D182" s="29"/>
      <c r="E182" s="16"/>
      <c r="F182" s="59"/>
      <c r="G182" s="13"/>
      <c r="H182" s="13"/>
      <c r="I182" s="13"/>
      <c r="J182" s="13"/>
      <c r="K182" s="13" t="s">
        <v>7</v>
      </c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4"/>
    </row>
    <row r="183" spans="1:26" x14ac:dyDescent="0.2">
      <c r="A183" s="26">
        <f t="shared" si="4"/>
        <v>168</v>
      </c>
      <c r="B183" s="15" t="s">
        <v>106</v>
      </c>
      <c r="C183" s="29"/>
      <c r="D183" s="29"/>
      <c r="E183" s="16"/>
      <c r="F183" s="59"/>
      <c r="G183" s="13"/>
      <c r="H183" s="13"/>
      <c r="I183" s="13"/>
      <c r="J183" s="13"/>
      <c r="K183" s="13" t="s">
        <v>7</v>
      </c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4"/>
    </row>
    <row r="184" spans="1:26" x14ac:dyDescent="0.2">
      <c r="A184" s="26">
        <f t="shared" si="4"/>
        <v>169</v>
      </c>
      <c r="B184" s="11" t="s">
        <v>107</v>
      </c>
      <c r="C184" s="28"/>
      <c r="D184" s="28"/>
      <c r="E184" s="12"/>
      <c r="F184" s="50" t="s">
        <v>181</v>
      </c>
      <c r="G184" s="13" t="s">
        <v>7</v>
      </c>
      <c r="H184" s="13"/>
      <c r="I184" s="13"/>
      <c r="J184" s="13"/>
      <c r="K184" s="13"/>
      <c r="L184" s="13"/>
      <c r="M184" s="13" t="s">
        <v>7</v>
      </c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4" t="s">
        <v>7</v>
      </c>
    </row>
    <row r="185" spans="1:26" x14ac:dyDescent="0.2">
      <c r="A185" s="26">
        <f t="shared" si="4"/>
        <v>170</v>
      </c>
      <c r="B185" s="11" t="s">
        <v>153</v>
      </c>
      <c r="C185" s="28"/>
      <c r="D185" s="28"/>
      <c r="E185" s="12"/>
      <c r="F185" s="57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 t="s">
        <v>7</v>
      </c>
      <c r="Z185" s="14"/>
    </row>
    <row r="186" spans="1:26" x14ac:dyDescent="0.2">
      <c r="A186" s="26">
        <f t="shared" si="4"/>
        <v>171</v>
      </c>
      <c r="B186" s="11" t="s">
        <v>108</v>
      </c>
      <c r="C186" s="28"/>
      <c r="D186" s="28"/>
      <c r="E186" s="12"/>
      <c r="F186" s="50" t="s">
        <v>177</v>
      </c>
      <c r="G186" s="13" t="s">
        <v>7</v>
      </c>
      <c r="H186" s="13"/>
      <c r="I186" s="13"/>
      <c r="J186" s="13"/>
      <c r="K186" s="13" t="s">
        <v>7</v>
      </c>
      <c r="L186" s="13"/>
      <c r="M186" s="13" t="s">
        <v>7</v>
      </c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4"/>
    </row>
    <row r="187" spans="1:26" x14ac:dyDescent="0.2">
      <c r="A187" s="26">
        <f t="shared" si="4"/>
        <v>172</v>
      </c>
      <c r="B187" s="11" t="s">
        <v>109</v>
      </c>
      <c r="C187" s="28"/>
      <c r="D187" s="28"/>
      <c r="E187" s="12"/>
      <c r="F187" s="57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 t="s">
        <v>7</v>
      </c>
      <c r="R187" s="13"/>
      <c r="S187" s="13"/>
      <c r="T187" s="13"/>
      <c r="U187" s="13"/>
      <c r="V187" s="13"/>
      <c r="W187" s="13"/>
      <c r="X187" s="13"/>
      <c r="Y187" s="13"/>
      <c r="Z187" s="14"/>
    </row>
    <row r="188" spans="1:26" x14ac:dyDescent="0.2">
      <c r="A188" s="26">
        <f t="shared" si="4"/>
        <v>173</v>
      </c>
      <c r="B188" s="42"/>
      <c r="C188" s="44" t="s">
        <v>110</v>
      </c>
      <c r="D188" s="31"/>
      <c r="E188" s="20"/>
      <c r="F188" s="62"/>
      <c r="G188" s="13"/>
      <c r="H188" s="13"/>
      <c r="I188" s="13" t="s">
        <v>7</v>
      </c>
      <c r="J188" s="13"/>
      <c r="K188" s="13"/>
      <c r="L188" s="13"/>
      <c r="M188" s="13"/>
      <c r="N188" s="13"/>
      <c r="O188" s="13"/>
      <c r="P188" s="13"/>
      <c r="Q188" s="13" t="s">
        <v>7</v>
      </c>
      <c r="R188" s="13"/>
      <c r="S188" s="13"/>
      <c r="T188" s="13"/>
      <c r="U188" s="13"/>
      <c r="V188" s="13"/>
      <c r="W188" s="13"/>
      <c r="X188" s="13"/>
      <c r="Y188" s="13"/>
      <c r="Z188" s="14"/>
    </row>
    <row r="189" spans="1:26" x14ac:dyDescent="0.2">
      <c r="A189" s="26">
        <f t="shared" si="4"/>
        <v>174</v>
      </c>
      <c r="B189" s="42"/>
      <c r="C189" s="44" t="s">
        <v>111</v>
      </c>
      <c r="D189" s="31"/>
      <c r="E189" s="20"/>
      <c r="F189" s="62"/>
      <c r="G189" s="13"/>
      <c r="H189" s="13"/>
      <c r="I189" s="13" t="s">
        <v>7</v>
      </c>
      <c r="J189" s="13"/>
      <c r="K189" s="13"/>
      <c r="L189" s="13"/>
      <c r="M189" s="13"/>
      <c r="N189" s="13"/>
      <c r="O189" s="13"/>
      <c r="P189" s="13"/>
      <c r="Q189" s="13" t="s">
        <v>7</v>
      </c>
      <c r="R189" s="13"/>
      <c r="S189" s="13"/>
      <c r="T189" s="13"/>
      <c r="U189" s="13"/>
      <c r="V189" s="13"/>
      <c r="W189" s="13"/>
      <c r="X189" s="13"/>
      <c r="Y189" s="13"/>
      <c r="Z189" s="14"/>
    </row>
    <row r="190" spans="1:26" x14ac:dyDescent="0.2">
      <c r="A190" s="26">
        <f t="shared" si="4"/>
        <v>175</v>
      </c>
      <c r="B190" s="42"/>
      <c r="C190" s="44" t="s">
        <v>112</v>
      </c>
      <c r="D190" s="31"/>
      <c r="E190" s="20"/>
      <c r="F190" s="62"/>
      <c r="G190" s="13"/>
      <c r="H190" s="13"/>
      <c r="I190" s="13" t="s">
        <v>7</v>
      </c>
      <c r="J190" s="13"/>
      <c r="K190" s="13"/>
      <c r="L190" s="13"/>
      <c r="M190" s="13"/>
      <c r="N190" s="13"/>
      <c r="O190" s="13"/>
      <c r="P190" s="13"/>
      <c r="Q190" s="13" t="s">
        <v>7</v>
      </c>
      <c r="R190" s="13"/>
      <c r="S190" s="13"/>
      <c r="T190" s="13"/>
      <c r="U190" s="13"/>
      <c r="V190" s="13"/>
      <c r="W190" s="13"/>
      <c r="X190" s="13"/>
      <c r="Y190" s="13"/>
      <c r="Z190" s="14"/>
    </row>
    <row r="191" spans="1:26" x14ac:dyDescent="0.2">
      <c r="A191" s="26">
        <f t="shared" si="4"/>
        <v>176</v>
      </c>
      <c r="B191" s="42"/>
      <c r="C191" s="44" t="s">
        <v>113</v>
      </c>
      <c r="D191" s="31"/>
      <c r="E191" s="20"/>
      <c r="F191" s="62"/>
      <c r="G191" s="13"/>
      <c r="H191" s="13"/>
      <c r="I191" s="13" t="s">
        <v>7</v>
      </c>
      <c r="J191" s="13"/>
      <c r="K191" s="13"/>
      <c r="L191" s="13"/>
      <c r="M191" s="13"/>
      <c r="N191" s="13"/>
      <c r="O191" s="13"/>
      <c r="P191" s="13"/>
      <c r="Q191" s="13" t="s">
        <v>7</v>
      </c>
      <c r="R191" s="13"/>
      <c r="S191" s="13"/>
      <c r="T191" s="13"/>
      <c r="U191" s="13"/>
      <c r="V191" s="13"/>
      <c r="W191" s="13"/>
      <c r="X191" s="13"/>
      <c r="Y191" s="13"/>
      <c r="Z191" s="14"/>
    </row>
    <row r="192" spans="1:26" x14ac:dyDescent="0.2">
      <c r="A192" s="26">
        <f t="shared" si="4"/>
        <v>177</v>
      </c>
      <c r="B192" s="42"/>
      <c r="C192" s="44" t="s">
        <v>114</v>
      </c>
      <c r="D192" s="31"/>
      <c r="E192" s="20"/>
      <c r="F192" s="62"/>
      <c r="G192" s="13"/>
      <c r="H192" s="13"/>
      <c r="I192" s="13" t="s">
        <v>7</v>
      </c>
      <c r="J192" s="13"/>
      <c r="K192" s="13"/>
      <c r="L192" s="13"/>
      <c r="M192" s="13"/>
      <c r="N192" s="13"/>
      <c r="O192" s="13"/>
      <c r="P192" s="13"/>
      <c r="Q192" s="13" t="s">
        <v>7</v>
      </c>
      <c r="R192" s="13"/>
      <c r="S192" s="13"/>
      <c r="T192" s="13"/>
      <c r="U192" s="13"/>
      <c r="V192" s="13"/>
      <c r="W192" s="13"/>
      <c r="X192" s="13"/>
      <c r="Y192" s="13"/>
      <c r="Z192" s="14"/>
    </row>
    <row r="193" spans="1:26" x14ac:dyDescent="0.2">
      <c r="A193" s="26">
        <f t="shared" si="4"/>
        <v>178</v>
      </c>
      <c r="B193" s="42"/>
      <c r="C193" s="44" t="s">
        <v>115</v>
      </c>
      <c r="D193" s="31"/>
      <c r="E193" s="20"/>
      <c r="F193" s="62"/>
      <c r="G193" s="13"/>
      <c r="H193" s="13"/>
      <c r="I193" s="13" t="s">
        <v>7</v>
      </c>
      <c r="J193" s="13"/>
      <c r="K193" s="13"/>
      <c r="L193" s="13"/>
      <c r="M193" s="13"/>
      <c r="N193" s="13"/>
      <c r="O193" s="13"/>
      <c r="P193" s="13"/>
      <c r="Q193" s="13" t="s">
        <v>7</v>
      </c>
      <c r="R193" s="13"/>
      <c r="S193" s="13"/>
      <c r="T193" s="13"/>
      <c r="U193" s="13"/>
      <c r="V193" s="13"/>
      <c r="W193" s="13"/>
      <c r="X193" s="13"/>
      <c r="Y193" s="13"/>
      <c r="Z193" s="14"/>
    </row>
    <row r="194" spans="1:26" x14ac:dyDescent="0.2">
      <c r="A194" s="26">
        <f t="shared" si="4"/>
        <v>179</v>
      </c>
      <c r="B194" s="42"/>
      <c r="C194" s="44" t="s">
        <v>252</v>
      </c>
      <c r="D194" s="31"/>
      <c r="E194" s="20"/>
      <c r="F194" s="62"/>
      <c r="G194" s="13"/>
      <c r="H194" s="13"/>
      <c r="I194" s="13" t="s">
        <v>7</v>
      </c>
      <c r="J194" s="13"/>
      <c r="K194" s="13"/>
      <c r="L194" s="13"/>
      <c r="M194" s="13"/>
      <c r="N194" s="13"/>
      <c r="O194" s="13"/>
      <c r="P194" s="13"/>
      <c r="Q194" s="13" t="s">
        <v>7</v>
      </c>
      <c r="R194" s="13"/>
      <c r="S194" s="13"/>
      <c r="T194" s="13"/>
      <c r="U194" s="13"/>
      <c r="V194" s="13"/>
      <c r="W194" s="13"/>
      <c r="X194" s="13"/>
      <c r="Y194" s="13"/>
      <c r="Z194" s="14"/>
    </row>
    <row r="195" spans="1:26" x14ac:dyDescent="0.2">
      <c r="A195" s="26">
        <f t="shared" si="4"/>
        <v>180</v>
      </c>
      <c r="B195" s="42"/>
      <c r="C195" s="44" t="s">
        <v>116</v>
      </c>
      <c r="D195" s="31"/>
      <c r="E195" s="20"/>
      <c r="F195" s="62"/>
      <c r="G195" s="13"/>
      <c r="H195" s="13"/>
      <c r="I195" s="13" t="s">
        <v>7</v>
      </c>
      <c r="J195" s="13"/>
      <c r="K195" s="13"/>
      <c r="L195" s="13"/>
      <c r="M195" s="13"/>
      <c r="N195" s="13"/>
      <c r="O195" s="13"/>
      <c r="P195" s="13"/>
      <c r="Q195" s="13" t="s">
        <v>7</v>
      </c>
      <c r="R195" s="13"/>
      <c r="S195" s="13"/>
      <c r="T195" s="13"/>
      <c r="U195" s="13"/>
      <c r="V195" s="13"/>
      <c r="W195" s="13"/>
      <c r="X195" s="13"/>
      <c r="Y195" s="13"/>
      <c r="Z195" s="14"/>
    </row>
    <row r="196" spans="1:26" x14ac:dyDescent="0.2">
      <c r="A196" s="26">
        <f t="shared" si="4"/>
        <v>181</v>
      </c>
      <c r="B196" s="42"/>
      <c r="C196" s="44" t="s">
        <v>120</v>
      </c>
      <c r="D196" s="31"/>
      <c r="E196" s="20"/>
      <c r="F196" s="62"/>
      <c r="G196" s="13"/>
      <c r="H196" s="13"/>
      <c r="I196" s="13" t="s">
        <v>7</v>
      </c>
      <c r="J196" s="13"/>
      <c r="K196" s="13"/>
      <c r="L196" s="13"/>
      <c r="M196" s="13"/>
      <c r="N196" s="13"/>
      <c r="O196" s="13"/>
      <c r="P196" s="13"/>
      <c r="Q196" s="13" t="s">
        <v>7</v>
      </c>
      <c r="R196" s="13"/>
      <c r="S196" s="13"/>
      <c r="T196" s="13"/>
      <c r="U196" s="13"/>
      <c r="V196" s="13"/>
      <c r="W196" s="13"/>
      <c r="X196" s="13"/>
      <c r="Y196" s="13"/>
      <c r="Z196" s="14"/>
    </row>
    <row r="197" spans="1:26" x14ac:dyDescent="0.2">
      <c r="A197" s="26">
        <f t="shared" si="4"/>
        <v>182</v>
      </c>
      <c r="B197" s="42"/>
      <c r="C197" s="44" t="s">
        <v>156</v>
      </c>
      <c r="D197" s="31"/>
      <c r="E197" s="20"/>
      <c r="F197" s="62"/>
      <c r="G197" s="13"/>
      <c r="H197" s="13"/>
      <c r="I197" s="13" t="s">
        <v>7</v>
      </c>
      <c r="J197" s="13"/>
      <c r="K197" s="13"/>
      <c r="L197" s="13"/>
      <c r="M197" s="13"/>
      <c r="N197" s="13"/>
      <c r="O197" s="13"/>
      <c r="P197" s="13"/>
      <c r="Q197" s="13" t="s">
        <v>7</v>
      </c>
      <c r="R197" s="13"/>
      <c r="S197" s="13"/>
      <c r="T197" s="13"/>
      <c r="U197" s="13"/>
      <c r="V197" s="13"/>
      <c r="W197" s="13"/>
      <c r="X197" s="13"/>
      <c r="Y197" s="13"/>
      <c r="Z197" s="14"/>
    </row>
    <row r="198" spans="1:26" x14ac:dyDescent="0.2">
      <c r="A198" s="26">
        <f t="shared" si="4"/>
        <v>183</v>
      </c>
      <c r="B198" s="42"/>
      <c r="C198" s="44" t="s">
        <v>117</v>
      </c>
      <c r="D198" s="31"/>
      <c r="E198" s="20"/>
      <c r="F198" s="62"/>
      <c r="G198" s="13"/>
      <c r="H198" s="13"/>
      <c r="I198" s="13" t="s">
        <v>7</v>
      </c>
      <c r="J198" s="13"/>
      <c r="K198" s="13"/>
      <c r="L198" s="13"/>
      <c r="M198" s="13"/>
      <c r="N198" s="13"/>
      <c r="O198" s="13"/>
      <c r="P198" s="13"/>
      <c r="Q198" s="13" t="s">
        <v>7</v>
      </c>
      <c r="R198" s="13"/>
      <c r="S198" s="13"/>
      <c r="T198" s="13"/>
      <c r="U198" s="13"/>
      <c r="V198" s="13"/>
      <c r="W198" s="13"/>
      <c r="X198" s="13"/>
      <c r="Y198" s="13"/>
      <c r="Z198" s="14"/>
    </row>
    <row r="199" spans="1:26" x14ac:dyDescent="0.2">
      <c r="A199" s="26">
        <f t="shared" si="4"/>
        <v>184</v>
      </c>
      <c r="B199" s="42"/>
      <c r="C199" s="44" t="s">
        <v>118</v>
      </c>
      <c r="D199" s="31"/>
      <c r="E199" s="20"/>
      <c r="F199" s="62"/>
      <c r="G199" s="13"/>
      <c r="H199" s="13"/>
      <c r="I199" s="13" t="s">
        <v>7</v>
      </c>
      <c r="J199" s="13"/>
      <c r="K199" s="13"/>
      <c r="L199" s="13"/>
      <c r="M199" s="13"/>
      <c r="N199" s="13"/>
      <c r="O199" s="13"/>
      <c r="P199" s="13"/>
      <c r="Q199" s="13" t="s">
        <v>7</v>
      </c>
      <c r="R199" s="13"/>
      <c r="S199" s="13"/>
      <c r="T199" s="13"/>
      <c r="U199" s="13"/>
      <c r="V199" s="13"/>
      <c r="W199" s="13"/>
      <c r="X199" s="13"/>
      <c r="Y199" s="13"/>
      <c r="Z199" s="14"/>
    </row>
    <row r="200" spans="1:26" x14ac:dyDescent="0.2">
      <c r="A200" s="26">
        <f t="shared" si="4"/>
        <v>185</v>
      </c>
      <c r="B200" s="42"/>
      <c r="C200" s="44" t="s">
        <v>119</v>
      </c>
      <c r="D200" s="31"/>
      <c r="E200" s="20"/>
      <c r="F200" s="62"/>
      <c r="G200" s="13"/>
      <c r="H200" s="13"/>
      <c r="I200" s="13" t="s">
        <v>7</v>
      </c>
      <c r="J200" s="13"/>
      <c r="K200" s="13"/>
      <c r="L200" s="13"/>
      <c r="M200" s="13"/>
      <c r="N200" s="13"/>
      <c r="O200" s="13"/>
      <c r="P200" s="13"/>
      <c r="Q200" s="13" t="s">
        <v>7</v>
      </c>
      <c r="R200" s="13"/>
      <c r="S200" s="13"/>
      <c r="T200" s="13"/>
      <c r="U200" s="13"/>
      <c r="V200" s="13"/>
      <c r="W200" s="13"/>
      <c r="X200" s="13"/>
      <c r="Y200" s="13"/>
      <c r="Z200" s="14"/>
    </row>
    <row r="201" spans="1:26" x14ac:dyDescent="0.2">
      <c r="A201" s="26">
        <f t="shared" si="4"/>
        <v>186</v>
      </c>
      <c r="B201" s="42"/>
      <c r="C201" s="44" t="s">
        <v>157</v>
      </c>
      <c r="D201" s="31"/>
      <c r="E201" s="20"/>
      <c r="F201" s="62"/>
      <c r="G201" s="13"/>
      <c r="H201" s="13"/>
      <c r="I201" s="13" t="s">
        <v>7</v>
      </c>
      <c r="J201" s="13"/>
      <c r="K201" s="13"/>
      <c r="L201" s="13"/>
      <c r="M201" s="13"/>
      <c r="N201" s="13"/>
      <c r="O201" s="13"/>
      <c r="P201" s="13"/>
      <c r="Q201" s="13" t="s">
        <v>7</v>
      </c>
      <c r="R201" s="13"/>
      <c r="S201" s="13"/>
      <c r="T201" s="13"/>
      <c r="U201" s="13"/>
      <c r="V201" s="13"/>
      <c r="W201" s="13"/>
      <c r="X201" s="13"/>
      <c r="Y201" s="13"/>
      <c r="Z201" s="14"/>
    </row>
    <row r="202" spans="1:26" x14ac:dyDescent="0.2">
      <c r="A202" s="26">
        <f t="shared" si="4"/>
        <v>187</v>
      </c>
      <c r="B202" s="42"/>
      <c r="C202" s="44" t="s">
        <v>121</v>
      </c>
      <c r="D202" s="31"/>
      <c r="E202" s="20"/>
      <c r="F202" s="62"/>
      <c r="G202" s="13"/>
      <c r="H202" s="13"/>
      <c r="I202" s="13" t="s">
        <v>7</v>
      </c>
      <c r="J202" s="13"/>
      <c r="K202" s="13"/>
      <c r="L202" s="13"/>
      <c r="M202" s="13"/>
      <c r="N202" s="13"/>
      <c r="O202" s="13"/>
      <c r="P202" s="13"/>
      <c r="Q202" s="13" t="s">
        <v>7</v>
      </c>
      <c r="R202" s="13"/>
      <c r="S202" s="13"/>
      <c r="T202" s="13"/>
      <c r="U202" s="13"/>
      <c r="V202" s="13"/>
      <c r="W202" s="13"/>
      <c r="X202" s="13"/>
      <c r="Y202" s="13"/>
      <c r="Z202" s="14"/>
    </row>
    <row r="203" spans="1:26" x14ac:dyDescent="0.2">
      <c r="A203" s="26"/>
      <c r="B203" s="11" t="s">
        <v>244</v>
      </c>
      <c r="C203" s="44"/>
      <c r="D203" s="31"/>
      <c r="E203" s="20"/>
      <c r="F203" s="62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4"/>
    </row>
    <row r="204" spans="1:26" x14ac:dyDescent="0.2">
      <c r="A204" s="26">
        <f>A202+1</f>
        <v>188</v>
      </c>
      <c r="B204" s="42"/>
      <c r="C204" s="44" t="s">
        <v>122</v>
      </c>
      <c r="D204" s="31"/>
      <c r="E204" s="20"/>
      <c r="F204" s="62"/>
      <c r="G204" s="13"/>
      <c r="H204" s="13"/>
      <c r="I204" s="13" t="s">
        <v>7</v>
      </c>
      <c r="J204" s="13"/>
      <c r="K204" s="13"/>
      <c r="L204" s="13"/>
      <c r="M204" s="13"/>
      <c r="N204" s="13"/>
      <c r="O204" s="13"/>
      <c r="P204" s="13"/>
      <c r="Q204" s="13" t="s">
        <v>7</v>
      </c>
      <c r="R204" s="13"/>
      <c r="S204" s="13"/>
      <c r="T204" s="13"/>
      <c r="U204" s="13"/>
      <c r="V204" s="13"/>
      <c r="W204" s="13"/>
      <c r="X204" s="13"/>
      <c r="Y204" s="13"/>
      <c r="Z204" s="14"/>
    </row>
    <row r="205" spans="1:26" x14ac:dyDescent="0.2">
      <c r="A205" s="26">
        <f t="shared" ref="A205:A216" si="5">+A204+1</f>
        <v>189</v>
      </c>
      <c r="B205" s="42"/>
      <c r="C205" s="44" t="s">
        <v>123</v>
      </c>
      <c r="D205" s="31"/>
      <c r="E205" s="20"/>
      <c r="F205" s="62"/>
      <c r="G205" s="13"/>
      <c r="H205" s="13"/>
      <c r="I205" s="13" t="s">
        <v>7</v>
      </c>
      <c r="J205" s="13"/>
      <c r="K205" s="13"/>
      <c r="L205" s="13"/>
      <c r="M205" s="13"/>
      <c r="N205" s="13"/>
      <c r="O205" s="13"/>
      <c r="P205" s="13"/>
      <c r="Q205" s="13" t="s">
        <v>7</v>
      </c>
      <c r="R205" s="13"/>
      <c r="S205" s="13"/>
      <c r="T205" s="13"/>
      <c r="U205" s="13"/>
      <c r="V205" s="13"/>
      <c r="W205" s="13"/>
      <c r="X205" s="13"/>
      <c r="Y205" s="13"/>
      <c r="Z205" s="14"/>
    </row>
    <row r="206" spans="1:26" x14ac:dyDescent="0.2">
      <c r="A206" s="26">
        <f t="shared" si="5"/>
        <v>190</v>
      </c>
      <c r="B206" s="42"/>
      <c r="C206" s="44" t="s">
        <v>124</v>
      </c>
      <c r="D206" s="31"/>
      <c r="E206" s="20"/>
      <c r="F206" s="62"/>
      <c r="G206" s="13"/>
      <c r="H206" s="13"/>
      <c r="I206" s="13" t="s">
        <v>7</v>
      </c>
      <c r="J206" s="13"/>
      <c r="K206" s="13"/>
      <c r="L206" s="13"/>
      <c r="M206" s="13"/>
      <c r="N206" s="13"/>
      <c r="O206" s="13"/>
      <c r="P206" s="13"/>
      <c r="Q206" s="13" t="s">
        <v>7</v>
      </c>
      <c r="R206" s="13"/>
      <c r="S206" s="13"/>
      <c r="T206" s="13"/>
      <c r="U206" s="13"/>
      <c r="V206" s="13"/>
      <c r="W206" s="13"/>
      <c r="X206" s="13"/>
      <c r="Y206" s="13"/>
      <c r="Z206" s="14"/>
    </row>
    <row r="207" spans="1:26" x14ac:dyDescent="0.2">
      <c r="A207" s="26">
        <f t="shared" si="5"/>
        <v>191</v>
      </c>
      <c r="B207" s="42"/>
      <c r="C207" s="44" t="s">
        <v>136</v>
      </c>
      <c r="D207" s="31"/>
      <c r="E207" s="20"/>
      <c r="F207" s="62"/>
      <c r="G207" s="13"/>
      <c r="H207" s="13"/>
      <c r="I207" s="13" t="s">
        <v>7</v>
      </c>
      <c r="J207" s="13"/>
      <c r="K207" s="13"/>
      <c r="L207" s="13"/>
      <c r="M207" s="13"/>
      <c r="N207" s="13"/>
      <c r="O207" s="13"/>
      <c r="P207" s="13"/>
      <c r="Q207" s="13" t="s">
        <v>7</v>
      </c>
      <c r="R207" s="13"/>
      <c r="S207" s="13"/>
      <c r="T207" s="13"/>
      <c r="U207" s="13"/>
      <c r="V207" s="13"/>
      <c r="W207" s="13"/>
      <c r="X207" s="13"/>
      <c r="Y207" s="13"/>
      <c r="Z207" s="14"/>
    </row>
    <row r="208" spans="1:26" x14ac:dyDescent="0.2">
      <c r="A208" s="26">
        <f t="shared" si="5"/>
        <v>192</v>
      </c>
      <c r="B208" s="42"/>
      <c r="C208" s="44" t="s">
        <v>257</v>
      </c>
      <c r="D208" s="31"/>
      <c r="E208" s="20"/>
      <c r="F208" s="62"/>
      <c r="G208" s="13"/>
      <c r="H208" s="13"/>
      <c r="I208" s="13" t="s">
        <v>7</v>
      </c>
      <c r="J208" s="13"/>
      <c r="K208" s="13"/>
      <c r="L208" s="13"/>
      <c r="M208" s="13"/>
      <c r="N208" s="13"/>
      <c r="O208" s="13"/>
      <c r="P208" s="13"/>
      <c r="Q208" s="13" t="s">
        <v>7</v>
      </c>
      <c r="R208" s="13"/>
      <c r="S208" s="13"/>
      <c r="T208" s="13"/>
      <c r="U208" s="13"/>
      <c r="V208" s="13"/>
      <c r="W208" s="13"/>
      <c r="X208" s="13"/>
      <c r="Y208" s="13"/>
      <c r="Z208" s="14"/>
    </row>
    <row r="209" spans="1:26" x14ac:dyDescent="0.2">
      <c r="A209" s="26">
        <f t="shared" si="5"/>
        <v>193</v>
      </c>
      <c r="B209" s="42"/>
      <c r="C209" s="44" t="s">
        <v>125</v>
      </c>
      <c r="D209" s="31"/>
      <c r="E209" s="20"/>
      <c r="F209" s="62"/>
      <c r="G209" s="13"/>
      <c r="H209" s="13"/>
      <c r="I209" s="13" t="s">
        <v>7</v>
      </c>
      <c r="J209" s="13"/>
      <c r="K209" s="13"/>
      <c r="L209" s="13"/>
      <c r="M209" s="13"/>
      <c r="N209" s="13"/>
      <c r="O209" s="13"/>
      <c r="P209" s="13"/>
      <c r="Q209" s="13" t="s">
        <v>7</v>
      </c>
      <c r="R209" s="13"/>
      <c r="S209" s="13"/>
      <c r="T209" s="13"/>
      <c r="U209" s="13"/>
      <c r="V209" s="13"/>
      <c r="W209" s="13"/>
      <c r="X209" s="13"/>
      <c r="Y209" s="13"/>
      <c r="Z209" s="14"/>
    </row>
    <row r="210" spans="1:26" x14ac:dyDescent="0.2">
      <c r="A210" s="26">
        <f t="shared" si="5"/>
        <v>194</v>
      </c>
      <c r="B210" s="42"/>
      <c r="C210" s="44" t="s">
        <v>137</v>
      </c>
      <c r="D210" s="31"/>
      <c r="E210" s="20"/>
      <c r="F210" s="62"/>
      <c r="G210" s="13"/>
      <c r="H210" s="13"/>
      <c r="I210" s="13" t="s">
        <v>7</v>
      </c>
      <c r="J210" s="13"/>
      <c r="K210" s="13"/>
      <c r="L210" s="13"/>
      <c r="M210" s="13"/>
      <c r="N210" s="13"/>
      <c r="O210" s="13"/>
      <c r="P210" s="13"/>
      <c r="Q210" s="13" t="s">
        <v>7</v>
      </c>
      <c r="R210" s="13"/>
      <c r="S210" s="13"/>
      <c r="T210" s="13"/>
      <c r="U210" s="13"/>
      <c r="V210" s="13"/>
      <c r="W210" s="13"/>
      <c r="X210" s="13"/>
      <c r="Y210" s="13"/>
      <c r="Z210" s="14"/>
    </row>
    <row r="211" spans="1:26" x14ac:dyDescent="0.2">
      <c r="A211" s="26">
        <f t="shared" si="5"/>
        <v>195</v>
      </c>
      <c r="B211" s="11" t="s">
        <v>126</v>
      </c>
      <c r="C211" s="28"/>
      <c r="D211" s="28"/>
      <c r="E211" s="12"/>
      <c r="F211" s="57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 t="s">
        <v>7</v>
      </c>
      <c r="V211" s="13"/>
      <c r="W211" s="13"/>
      <c r="X211" s="13"/>
      <c r="Y211" s="13"/>
      <c r="Z211" s="14"/>
    </row>
    <row r="212" spans="1:26" x14ac:dyDescent="0.2">
      <c r="A212" s="26">
        <f t="shared" si="5"/>
        <v>196</v>
      </c>
      <c r="B212" s="11" t="s">
        <v>150</v>
      </c>
      <c r="C212" s="28"/>
      <c r="D212" s="28"/>
      <c r="E212" s="12"/>
      <c r="F212" s="50" t="s">
        <v>179</v>
      </c>
      <c r="G212" s="13" t="s">
        <v>7</v>
      </c>
      <c r="H212" s="13"/>
      <c r="I212" s="13"/>
      <c r="J212" s="13"/>
      <c r="K212" s="13"/>
      <c r="L212" s="13"/>
      <c r="M212" s="13"/>
      <c r="N212" s="13"/>
      <c r="O212" s="13" t="s">
        <v>7</v>
      </c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4"/>
    </row>
    <row r="213" spans="1:26" x14ac:dyDescent="0.2">
      <c r="A213" s="26">
        <f t="shared" si="5"/>
        <v>197</v>
      </c>
      <c r="B213" s="15" t="s">
        <v>127</v>
      </c>
      <c r="C213" s="29"/>
      <c r="D213" s="29"/>
      <c r="E213" s="16"/>
      <c r="F213" s="50" t="s">
        <v>184</v>
      </c>
      <c r="G213" s="13" t="s">
        <v>7</v>
      </c>
      <c r="H213" s="13"/>
      <c r="I213" s="13"/>
      <c r="J213" s="13"/>
      <c r="K213" s="13"/>
      <c r="L213" s="13"/>
      <c r="M213" s="13" t="s">
        <v>7</v>
      </c>
      <c r="N213" s="13" t="s">
        <v>7</v>
      </c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4"/>
    </row>
    <row r="214" spans="1:26" x14ac:dyDescent="0.2">
      <c r="A214" s="26">
        <f t="shared" si="5"/>
        <v>198</v>
      </c>
      <c r="B214" s="11" t="s">
        <v>148</v>
      </c>
      <c r="C214" s="28"/>
      <c r="D214" s="28"/>
      <c r="E214" s="12"/>
      <c r="F214" s="50" t="s">
        <v>178</v>
      </c>
      <c r="G214" s="13" t="s">
        <v>7</v>
      </c>
      <c r="H214" s="13"/>
      <c r="I214" s="13"/>
      <c r="J214" s="13"/>
      <c r="K214" s="13"/>
      <c r="L214" s="13"/>
      <c r="M214" s="13" t="s">
        <v>7</v>
      </c>
      <c r="N214" s="13" t="s">
        <v>7</v>
      </c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4"/>
    </row>
    <row r="215" spans="1:26" x14ac:dyDescent="0.2">
      <c r="A215" s="26">
        <f t="shared" si="5"/>
        <v>199</v>
      </c>
      <c r="B215" s="11" t="s">
        <v>128</v>
      </c>
      <c r="C215" s="28"/>
      <c r="D215" s="28"/>
      <c r="E215" s="12"/>
      <c r="F215" s="50" t="s">
        <v>179</v>
      </c>
      <c r="G215" s="13" t="s">
        <v>7</v>
      </c>
      <c r="H215" s="13"/>
      <c r="I215" s="13"/>
      <c r="J215" s="13"/>
      <c r="K215" s="13"/>
      <c r="L215" s="13"/>
      <c r="M215" s="13" t="s">
        <v>7</v>
      </c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4" t="s">
        <v>7</v>
      </c>
    </row>
    <row r="216" spans="1:26" ht="13.5" thickBot="1" x14ac:dyDescent="0.25">
      <c r="A216" s="26">
        <f t="shared" si="5"/>
        <v>200</v>
      </c>
      <c r="B216" s="21" t="s">
        <v>129</v>
      </c>
      <c r="C216" s="32"/>
      <c r="D216" s="32"/>
      <c r="E216" s="22"/>
      <c r="F216" s="63"/>
      <c r="G216" s="23"/>
      <c r="H216" s="23"/>
      <c r="I216" s="23"/>
      <c r="J216" s="23"/>
      <c r="K216" s="23" t="s">
        <v>7</v>
      </c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4"/>
    </row>
    <row r="217" spans="1:26" ht="21.6" customHeight="1" x14ac:dyDescent="0.2">
      <c r="A217" s="26"/>
      <c r="B217" s="66" t="s">
        <v>227</v>
      </c>
      <c r="C217" s="67" t="s">
        <v>228</v>
      </c>
      <c r="D217" s="64"/>
      <c r="E217" s="64"/>
      <c r="F217" s="64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pans="1:26" hidden="1" outlineLevel="1" x14ac:dyDescent="0.2">
      <c r="A218" s="26"/>
      <c r="B218" s="64"/>
      <c r="C218" s="64"/>
      <c r="D218" s="64"/>
      <c r="E218" s="64"/>
      <c r="F218" s="64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pans="1:26" hidden="1" outlineLevel="1" x14ac:dyDescent="0.2"/>
    <row r="220" spans="1:26" hidden="1" outlineLevel="1" x14ac:dyDescent="0.2">
      <c r="G220" s="25">
        <v>51</v>
      </c>
      <c r="I220" s="25">
        <v>72</v>
      </c>
      <c r="K220" s="25">
        <v>56</v>
      </c>
      <c r="M220" s="25">
        <v>43</v>
      </c>
      <c r="N220" s="25">
        <v>18</v>
      </c>
      <c r="O220" s="25">
        <v>8</v>
      </c>
      <c r="Q220" s="25">
        <v>63</v>
      </c>
      <c r="R220" s="25">
        <v>1</v>
      </c>
      <c r="S220" s="25">
        <v>1</v>
      </c>
      <c r="T220" s="25">
        <v>2</v>
      </c>
      <c r="U220" s="25">
        <v>5</v>
      </c>
      <c r="W220" s="25">
        <v>2</v>
      </c>
      <c r="X220" s="25">
        <v>21</v>
      </c>
      <c r="Y220" s="25">
        <v>2</v>
      </c>
      <c r="Z220" s="25">
        <v>29</v>
      </c>
    </row>
    <row r="221" spans="1:26" hidden="1" outlineLevel="1" x14ac:dyDescent="0.2">
      <c r="R221" s="3"/>
    </row>
    <row r="222" spans="1:26" hidden="1" outlineLevel="1" x14ac:dyDescent="0.2">
      <c r="I222" s="25">
        <f>G220+I220+K220</f>
        <v>179</v>
      </c>
      <c r="R222" s="3"/>
    </row>
    <row r="223" spans="1:26" hidden="1" outlineLevel="1" x14ac:dyDescent="0.2">
      <c r="G223" s="25" t="s">
        <v>245</v>
      </c>
      <c r="I223" s="25">
        <v>21</v>
      </c>
    </row>
    <row r="224" spans="1:26" hidden="1" outlineLevel="1" x14ac:dyDescent="0.2">
      <c r="G224" s="25" t="s">
        <v>246</v>
      </c>
      <c r="I224" s="25">
        <v>-1</v>
      </c>
    </row>
    <row r="225" spans="7:9" hidden="1" outlineLevel="1" x14ac:dyDescent="0.2">
      <c r="G225" s="25" t="s">
        <v>247</v>
      </c>
      <c r="I225" s="25">
        <v>-1</v>
      </c>
    </row>
    <row r="226" spans="7:9" ht="13.5" hidden="1" outlineLevel="1" thickBot="1" x14ac:dyDescent="0.25">
      <c r="I226" s="69">
        <f>SUM(I222:I225)</f>
        <v>198</v>
      </c>
    </row>
    <row r="227" spans="7:9" ht="13.5" hidden="1" outlineLevel="1" thickTop="1" x14ac:dyDescent="0.2"/>
    <row r="228" spans="7:9" collapsed="1" x14ac:dyDescent="0.2"/>
  </sheetData>
  <mergeCells count="7">
    <mergeCell ref="B8:D8"/>
    <mergeCell ref="G5:I5"/>
    <mergeCell ref="M2:O2"/>
    <mergeCell ref="W3:Z3"/>
    <mergeCell ref="M3:N3"/>
    <mergeCell ref="Q4:S4"/>
    <mergeCell ref="Q3:T3"/>
  </mergeCells>
  <pageMargins left="0" right="0" top="0.5" bottom="0.5" header="0.3" footer="0.3"/>
  <pageSetup scale="57" fitToHeight="6" orientation="landscape" r:id="rId1"/>
  <headerFooter>
    <oddFooter>&amp;R&amp;Z&amp;F</oddFooter>
  </headerFooter>
  <rowBreaks count="1" manualBreakCount="1">
    <brk id="156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Hill</dc:creator>
  <cp:lastModifiedBy>Hintze, Pamela</cp:lastModifiedBy>
  <cp:lastPrinted>2017-03-02T16:10:09Z</cp:lastPrinted>
  <dcterms:created xsi:type="dcterms:W3CDTF">2011-06-29T19:29:55Z</dcterms:created>
  <dcterms:modified xsi:type="dcterms:W3CDTF">2017-08-05T21:47:35Z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