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gets.sharepoint.com/sites/SWAR/SWAR/ACFR 2025/Forms/"/>
    </mc:Choice>
  </mc:AlternateContent>
  <xr:revisionPtr revIDLastSave="74" documentId="8_{B0F60506-33BD-4109-B1F0-AD82EA65B967}" xr6:coauthVersionLast="47" xr6:coauthVersionMax="47" xr10:uidLastSave="{C3147DFA-1F67-4FD9-9D5B-E004139B13B4}"/>
  <bookViews>
    <workbookView xWindow="-108" yWindow="-108" windowWidth="23256" windowHeight="12456" tabRatio="776" activeTab="1" xr2:uid="{00000000-000D-0000-FFFF-FFFF00000000}"/>
  </bookViews>
  <sheets>
    <sheet name="checklist" sheetId="20" r:id="rId1"/>
    <sheet name="Instructions_GASB 65" sheetId="9" r:id="rId2"/>
    <sheet name="Addtl Info_GASB 65" sheetId="28" r:id="rId3"/>
    <sheet name="Questionnaire" sheetId="27" r:id="rId4"/>
    <sheet name="Accounts TW to FCC" sheetId="31" state="hidden" r:id="rId5"/>
    <sheet name="Required Info_GASB 65" sheetId="12" r:id="rId6"/>
    <sheet name="HFM tab" sheetId="19" state="hidden" r:id="rId7"/>
    <sheet name="Entity List" sheetId="25" state="hidden" r:id="rId8"/>
  </sheets>
  <externalReferences>
    <externalReference r:id="rId9"/>
    <externalReference r:id="rId10"/>
    <externalReference r:id="rId11"/>
    <externalReference r:id="rId12"/>
  </externalReferences>
  <definedNames>
    <definedName name="_xlnm._FilterDatabase" localSheetId="3" hidden="1">Questionnaire!$M$1:$M$80</definedName>
    <definedName name="Account">'[1]Value Copy-PS to HFM Map'!$F$2:$F$187</definedName>
    <definedName name="Adjust">'[1]Value Copy-PS to HFM Map'!$H$2:$H$374</definedName>
    <definedName name="AS2DocOpenMode" hidden="1">"AS2DocumentEdit"</definedName>
    <definedName name="BU">'Entity List'!$A$2:$A$125</definedName>
    <definedName name="dropdown">'[2]Short form'!#REF!</definedName>
    <definedName name="Entity1" localSheetId="4">'[1]Entity List'!$A$2:$A$123</definedName>
    <definedName name="Entity1" localSheetId="7">'Entity List'!$A$2:$A$125</definedName>
    <definedName name="entity1">#REF!</definedName>
    <definedName name="Entity2" localSheetId="4">'[1]Entity List'!$A$2:$B$123</definedName>
    <definedName name="Entity2" localSheetId="7">'Entity List'!$A$2:$B$125</definedName>
    <definedName name="Entity2">#REF!</definedName>
    <definedName name="Entity3" localSheetId="7">'Entity List'!$A$2:$C$125</definedName>
    <definedName name="Entity3">#REF!</definedName>
    <definedName name="NA" localSheetId="4">'[1]Entity List'!$E$2</definedName>
    <definedName name="NA" localSheetId="7">'Entity List'!$E$2</definedName>
    <definedName name="NA">#REF!</definedName>
    <definedName name="Not_Applicable">'Entity List'!$E$2</definedName>
    <definedName name="PeopleSoft_Account">#REF!</definedName>
    <definedName name="_xlnm.Print_Area" localSheetId="0">checklist!$A$2:$D$21</definedName>
    <definedName name="_xlnm.Print_Area" localSheetId="1">'Instructions_GASB 65'!$A$1:$E$68</definedName>
    <definedName name="_xlnm.Print_Area" localSheetId="3">Questionnaire!$A$1:$M$80</definedName>
    <definedName name="_xlnm.Print_Area" localSheetId="5">'Required Info_GASB 65'!$A$1:$AC$30</definedName>
    <definedName name="_xlnm.Print_Titles" localSheetId="0">checklist!$2:$8</definedName>
    <definedName name="_xlnm.Print_Titles" localSheetId="7">'Entity List'!$1:$1</definedName>
    <definedName name="_xlnm.Print_Titles" localSheetId="1">'Instructions_GASB 65'!$1:$5</definedName>
    <definedName name="_xlnm.Print_Titles" localSheetId="3">Questionnaire!$9:$11</definedName>
    <definedName name="_xlnm.Print_Titles" localSheetId="5">'Required Info_GASB 65'!$12:$12</definedName>
    <definedName name="Provider">'Entity List'!$G$6:$G$7</definedName>
    <definedName name="TW_Fund_Src">'[3]FASTR Mapping_FS &amp; Pgrm'!$C$2:$C$8603</definedName>
    <definedName name="YesNo">'Entity List'!$G$2:$G$3</definedName>
    <definedName name="YN" localSheetId="4">'[1]Entity List'!$G$2:$G$3</definedName>
    <definedName name="YN" localSheetId="7">'Entity List'!$G$2:$G$3</definedName>
    <definedName name="y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12" l="1"/>
  <c r="S28" i="12"/>
  <c r="S27" i="12"/>
  <c r="S26" i="12"/>
  <c r="S25" i="12"/>
  <c r="S24" i="12"/>
  <c r="S23" i="12"/>
  <c r="S22" i="12"/>
  <c r="S21" i="12"/>
  <c r="S20" i="12"/>
  <c r="S19" i="12"/>
  <c r="S18" i="12"/>
  <c r="S17" i="12"/>
  <c r="S16" i="12"/>
  <c r="S15" i="12"/>
  <c r="S14" i="12"/>
  <c r="R29" i="12"/>
  <c r="R28" i="12"/>
  <c r="R27" i="12"/>
  <c r="R26" i="12"/>
  <c r="R25" i="12"/>
  <c r="R24" i="12"/>
  <c r="R23" i="12"/>
  <c r="R22" i="12"/>
  <c r="R21" i="12"/>
  <c r="R20" i="12"/>
  <c r="R19" i="12"/>
  <c r="R18" i="12"/>
  <c r="R17" i="12"/>
  <c r="R16" i="12"/>
  <c r="R15" i="12"/>
  <c r="R14" i="12"/>
  <c r="S13" i="12"/>
  <c r="R13" i="12"/>
  <c r="V30" i="12" l="1"/>
  <c r="I30" i="12"/>
  <c r="D22" i="19"/>
  <c r="D21" i="19"/>
  <c r="D20" i="19"/>
  <c r="D19" i="19"/>
  <c r="D18" i="19"/>
  <c r="D17" i="19"/>
  <c r="D16" i="19"/>
  <c r="D15" i="19"/>
  <c r="D14" i="19"/>
  <c r="D13" i="19"/>
  <c r="D12" i="19"/>
  <c r="D11" i="19"/>
  <c r="D10" i="19"/>
  <c r="D9" i="19"/>
  <c r="D8" i="19"/>
  <c r="D7" i="19"/>
  <c r="D6" i="19"/>
  <c r="D5" i="19"/>
  <c r="D4" i="19"/>
  <c r="F4" i="27"/>
  <c r="F2" i="19"/>
  <c r="F29" i="12" l="1"/>
  <c r="F28" i="12"/>
  <c r="F27" i="12"/>
  <c r="F26" i="12"/>
  <c r="F25" i="12"/>
  <c r="F24" i="12"/>
  <c r="F23" i="12"/>
  <c r="F22" i="12"/>
  <c r="F21" i="12"/>
  <c r="F20" i="12"/>
  <c r="F19" i="12"/>
  <c r="F18" i="12"/>
  <c r="F17" i="12"/>
  <c r="F16" i="12"/>
  <c r="F15" i="12"/>
  <c r="F14" i="12"/>
  <c r="F13" i="12"/>
  <c r="F4" i="19" l="1"/>
  <c r="F5" i="19" s="1"/>
  <c r="F6" i="19" s="1"/>
  <c r="F7" i="19" s="1"/>
  <c r="F8" i="19" s="1"/>
  <c r="F9" i="19" s="1"/>
  <c r="F10" i="19" s="1"/>
  <c r="F11" i="19" s="1"/>
  <c r="F12" i="19" s="1"/>
  <c r="F13" i="19" s="1"/>
  <c r="F14" i="19" s="1"/>
  <c r="F15" i="19" s="1"/>
  <c r="F16" i="19" s="1"/>
  <c r="F17" i="19" s="1"/>
  <c r="F18" i="19" s="1"/>
  <c r="F19" i="19" s="1"/>
  <c r="F20" i="19" s="1"/>
  <c r="F21" i="19" s="1"/>
  <c r="F22" i="19" s="1"/>
  <c r="D3" i="19"/>
  <c r="P5" i="19"/>
  <c r="P6" i="19" s="1"/>
  <c r="P7" i="19" s="1"/>
  <c r="P8" i="19" s="1"/>
  <c r="P9" i="19" s="1"/>
  <c r="P10" i="19" s="1"/>
  <c r="P11" i="19" s="1"/>
  <c r="P12" i="19" s="1"/>
  <c r="P13" i="19" s="1"/>
  <c r="P14" i="19" s="1"/>
  <c r="P15" i="19" s="1"/>
  <c r="P16" i="19" s="1"/>
  <c r="P17" i="19" s="1"/>
  <c r="P18" i="19" s="1"/>
  <c r="P19" i="19" s="1"/>
  <c r="P20" i="19" s="1"/>
  <c r="P21" i="19" s="1"/>
  <c r="P22" i="19" s="1"/>
  <c r="O5" i="19"/>
  <c r="O6" i="19" s="1"/>
  <c r="O7" i="19" s="1"/>
  <c r="O8" i="19" s="1"/>
  <c r="O9" i="19" s="1"/>
  <c r="O10" i="19" s="1"/>
  <c r="O11" i="19" s="1"/>
  <c r="O12" i="19" s="1"/>
  <c r="O13" i="19" s="1"/>
  <c r="M5" i="19"/>
  <c r="M6" i="19" s="1"/>
  <c r="M7" i="19" s="1"/>
  <c r="M8" i="19" s="1"/>
  <c r="M9" i="19" s="1"/>
  <c r="M10" i="19" s="1"/>
  <c r="M11" i="19" s="1"/>
  <c r="M12" i="19" s="1"/>
  <c r="M13" i="19" s="1"/>
  <c r="M14" i="19" s="1"/>
  <c r="M15" i="19" s="1"/>
  <c r="M16" i="19" s="1"/>
  <c r="M17" i="19" s="1"/>
  <c r="M18" i="19" s="1"/>
  <c r="M19" i="19" s="1"/>
  <c r="M20" i="19" s="1"/>
  <c r="M21" i="19" s="1"/>
  <c r="M22" i="19" s="1"/>
  <c r="L5" i="19"/>
  <c r="L6" i="19" s="1"/>
  <c r="L7" i="19" s="1"/>
  <c r="L8" i="19" s="1"/>
  <c r="L9" i="19" s="1"/>
  <c r="L10" i="19" s="1"/>
  <c r="L11" i="19" s="1"/>
  <c r="L12" i="19" s="1"/>
  <c r="L13" i="19" s="1"/>
  <c r="L14" i="19" s="1"/>
  <c r="L15" i="19" s="1"/>
  <c r="L16" i="19" s="1"/>
  <c r="L17" i="19" s="1"/>
  <c r="L18" i="19" s="1"/>
  <c r="L19" i="19" s="1"/>
  <c r="L20" i="19" s="1"/>
  <c r="L21" i="19" s="1"/>
  <c r="L22" i="19" s="1"/>
  <c r="J5" i="19"/>
  <c r="J6" i="19" s="1"/>
  <c r="J7" i="19" s="1"/>
  <c r="J8" i="19" s="1"/>
  <c r="J9" i="19" s="1"/>
  <c r="J10" i="19" s="1"/>
  <c r="J11" i="19" s="1"/>
  <c r="J12" i="19" s="1"/>
  <c r="J13" i="19" s="1"/>
  <c r="J14" i="19" s="1"/>
  <c r="J15" i="19" s="1"/>
  <c r="J16" i="19" s="1"/>
  <c r="J17" i="19" s="1"/>
  <c r="J18" i="19" s="1"/>
  <c r="J19" i="19" s="1"/>
  <c r="J20" i="19" s="1"/>
  <c r="J21" i="19" s="1"/>
  <c r="J22" i="19" s="1"/>
  <c r="I5" i="19"/>
  <c r="I6" i="19" s="1"/>
  <c r="I7" i="19" s="1"/>
  <c r="I8" i="19" s="1"/>
  <c r="I9" i="19" s="1"/>
  <c r="I10" i="19" s="1"/>
  <c r="I11" i="19" s="1"/>
  <c r="I12" i="19" s="1"/>
  <c r="I13" i="19" s="1"/>
  <c r="I14" i="19" s="1"/>
  <c r="I15" i="19" s="1"/>
  <c r="I16" i="19" s="1"/>
  <c r="I17" i="19" s="1"/>
  <c r="I18" i="19" s="1"/>
  <c r="I19" i="19" s="1"/>
  <c r="I20" i="19" s="1"/>
  <c r="I21" i="19" s="1"/>
  <c r="I22" i="19" s="1"/>
  <c r="G5" i="19"/>
  <c r="G6" i="19" s="1"/>
  <c r="G7" i="19" s="1"/>
  <c r="G8" i="19" s="1"/>
  <c r="G9" i="19" s="1"/>
  <c r="G10" i="19" s="1"/>
  <c r="G11" i="19" s="1"/>
  <c r="G12" i="19" s="1"/>
  <c r="G13" i="19" s="1"/>
  <c r="G14" i="19" s="1"/>
  <c r="G15" i="19" s="1"/>
  <c r="G16" i="19" s="1"/>
  <c r="G17" i="19" s="1"/>
  <c r="G18" i="19" s="1"/>
  <c r="G19" i="19" s="1"/>
  <c r="G20" i="19" s="1"/>
  <c r="G21" i="19" s="1"/>
  <c r="G22" i="19" s="1"/>
  <c r="A5" i="19"/>
  <c r="H4" i="19"/>
  <c r="H5" i="19" s="1"/>
  <c r="P3" i="19"/>
  <c r="O3" i="19"/>
  <c r="M3" i="19"/>
  <c r="L3" i="19"/>
  <c r="J3" i="19"/>
  <c r="I3" i="19"/>
  <c r="H3" i="19"/>
  <c r="G3" i="19"/>
  <c r="AA16" i="12"/>
  <c r="AA20" i="12" s="1"/>
  <c r="AA17" i="12"/>
  <c r="AA18" i="12" s="1"/>
  <c r="AA19" i="12" s="1"/>
  <c r="AC14" i="12"/>
  <c r="AC15" i="12"/>
  <c r="AC16" i="12"/>
  <c r="AC17" i="12"/>
  <c r="AC18" i="12"/>
  <c r="AC19" i="12"/>
  <c r="AC20" i="12"/>
  <c r="AC21" i="12"/>
  <c r="AC22" i="12"/>
  <c r="AC23" i="12"/>
  <c r="AC24" i="12"/>
  <c r="AC25" i="12"/>
  <c r="AC26" i="12"/>
  <c r="AC27" i="12"/>
  <c r="AC28" i="12"/>
  <c r="AC29" i="12"/>
  <c r="AC13" i="12"/>
  <c r="N23" i="12"/>
  <c r="N24" i="12"/>
  <c r="N25" i="12"/>
  <c r="N26" i="12"/>
  <c r="N27" i="12"/>
  <c r="N28" i="12"/>
  <c r="N29" i="12"/>
  <c r="V23" i="12"/>
  <c r="V24" i="12"/>
  <c r="V25" i="12"/>
  <c r="V26" i="12"/>
  <c r="V27" i="12"/>
  <c r="V28" i="12"/>
  <c r="V29" i="12"/>
  <c r="V13" i="12"/>
  <c r="M13" i="12"/>
  <c r="N13" i="12" s="1"/>
  <c r="V22" i="12"/>
  <c r="M22" i="12"/>
  <c r="N22" i="12" s="1"/>
  <c r="M15" i="12"/>
  <c r="N15" i="12" s="1"/>
  <c r="M16" i="12"/>
  <c r="N16" i="12" s="1"/>
  <c r="M17" i="12"/>
  <c r="N17" i="12" s="1"/>
  <c r="M18" i="12"/>
  <c r="N18" i="12" s="1"/>
  <c r="M19" i="12"/>
  <c r="N19" i="12" s="1"/>
  <c r="M20" i="12"/>
  <c r="N20" i="12" s="1"/>
  <c r="M21" i="12"/>
  <c r="N21" i="12" s="1"/>
  <c r="M14" i="12"/>
  <c r="N14" i="12" s="1"/>
  <c r="V15" i="12"/>
  <c r="V16" i="12"/>
  <c r="V17" i="12"/>
  <c r="V18" i="12"/>
  <c r="V19" i="12"/>
  <c r="V20" i="12"/>
  <c r="V21" i="12"/>
  <c r="V14" i="12"/>
  <c r="A12" i="12"/>
  <c r="A1" i="12"/>
  <c r="B1" i="12"/>
  <c r="E5" i="12"/>
  <c r="E6" i="12"/>
  <c r="E7" i="12"/>
  <c r="E3" i="12"/>
  <c r="D7" i="20"/>
  <c r="D5" i="20"/>
  <c r="E4" i="12" l="1"/>
  <c r="F3" i="19"/>
  <c r="O14" i="19"/>
  <c r="H6" i="19"/>
  <c r="H7" i="19" s="1"/>
  <c r="C2" i="19"/>
  <c r="C6" i="19"/>
  <c r="C5" i="19"/>
  <c r="C3" i="19"/>
  <c r="C4" i="19"/>
  <c r="C7" i="19"/>
  <c r="H8" i="19" l="1"/>
  <c r="O15" i="19"/>
  <c r="C8" i="19"/>
  <c r="H9" i="19" l="1"/>
  <c r="O16" i="19"/>
  <c r="C9" i="19"/>
  <c r="H10" i="19" l="1"/>
  <c r="O17" i="19"/>
  <c r="C10" i="19"/>
  <c r="H11" i="19" l="1"/>
  <c r="O18" i="19"/>
  <c r="C11" i="19"/>
  <c r="H12" i="19" l="1"/>
  <c r="O19" i="19"/>
  <c r="C12" i="19"/>
  <c r="H13" i="19" l="1"/>
  <c r="O20" i="19"/>
  <c r="C13" i="19"/>
  <c r="H14" i="19" l="1"/>
  <c r="O21" i="19"/>
  <c r="C14" i="19"/>
  <c r="H15" i="19" l="1"/>
  <c r="O22" i="19"/>
  <c r="C15" i="19"/>
  <c r="H16" i="19" l="1"/>
  <c r="C16" i="19"/>
  <c r="H17" i="19" l="1"/>
  <c r="C17" i="19"/>
  <c r="H18" i="19" l="1"/>
  <c r="C18" i="19"/>
  <c r="H19" i="19" l="1"/>
  <c r="C19" i="19"/>
  <c r="H20" i="19" l="1"/>
  <c r="C20" i="19"/>
  <c r="H21" i="19" l="1"/>
  <c r="C21" i="19"/>
  <c r="H22" i="19" l="1"/>
  <c r="C22" i="19"/>
</calcChain>
</file>

<file path=xl/sharedStrings.xml><?xml version="1.0" encoding="utf-8"?>
<sst xmlns="http://schemas.openxmlformats.org/spreadsheetml/2006/main" count="3048" uniqueCount="2845">
  <si>
    <t>Entity Code:</t>
  </si>
  <si>
    <t xml:space="preserve">Entity Name: </t>
  </si>
  <si>
    <t>Total</t>
  </si>
  <si>
    <t>Purpose of Form</t>
  </si>
  <si>
    <t>Submission Requirements</t>
  </si>
  <si>
    <t>Due Date</t>
  </si>
  <si>
    <t>Form Name</t>
  </si>
  <si>
    <t>Applicable Organizations</t>
  </si>
  <si>
    <t>Instructions</t>
  </si>
  <si>
    <t>Prepared By:</t>
  </si>
  <si>
    <t>Telephone #:</t>
  </si>
  <si>
    <t xml:space="preserve"> </t>
  </si>
  <si>
    <t>Not Applicable</t>
  </si>
  <si>
    <t>Select Yes/No</t>
  </si>
  <si>
    <t>A.</t>
  </si>
  <si>
    <t>Secretary of State</t>
  </si>
  <si>
    <t>Subsequent Injury Trust Fund</t>
  </si>
  <si>
    <t>Northwest Georgia RESA</t>
  </si>
  <si>
    <t>North Georgia RESA</t>
  </si>
  <si>
    <t>Pioneer RESA</t>
  </si>
  <si>
    <t>Metropolitan RESA</t>
  </si>
  <si>
    <t>Northeast Georgia RESA</t>
  </si>
  <si>
    <t>West Georgia RESA</t>
  </si>
  <si>
    <t>Griffin RESA</t>
  </si>
  <si>
    <t>Middle Georgia RESA</t>
  </si>
  <si>
    <t>Oconee RESA</t>
  </si>
  <si>
    <t>Central Savannah River Area RESA</t>
  </si>
  <si>
    <t>Chattahoochee-Flint RESA</t>
  </si>
  <si>
    <t>Heart of Georgia RESA</t>
  </si>
  <si>
    <t>First District RESA</t>
  </si>
  <si>
    <t>Southwest Georgia RESA</t>
  </si>
  <si>
    <t>Coastal Plains RESA</t>
  </si>
  <si>
    <t>Okefenokee RESA</t>
  </si>
  <si>
    <t>North Georgia Mountains Authority</t>
  </si>
  <si>
    <t>Lake Lanier Islands Development Authority</t>
  </si>
  <si>
    <t>Sapelo Island Heritage Authority</t>
  </si>
  <si>
    <t>Regional Transportation Authority, Georgia</t>
  </si>
  <si>
    <t>OneGeorgia Authority</t>
  </si>
  <si>
    <t>Agency</t>
  </si>
  <si>
    <t>Entity</t>
  </si>
  <si>
    <t>Period</t>
  </si>
  <si>
    <t>Year</t>
  </si>
  <si>
    <t>Value</t>
  </si>
  <si>
    <t>&lt;entity currency&gt;</t>
  </si>
  <si>
    <t>ICP</t>
  </si>
  <si>
    <t>[icp none]</t>
  </si>
  <si>
    <t>C1</t>
  </si>
  <si>
    <t>[none]</t>
  </si>
  <si>
    <t>C2</t>
  </si>
  <si>
    <t>C3</t>
  </si>
  <si>
    <t>C4</t>
  </si>
  <si>
    <t>Scenario</t>
  </si>
  <si>
    <t>Actual</t>
  </si>
  <si>
    <t>View</t>
  </si>
  <si>
    <t>YTD</t>
  </si>
  <si>
    <t>Review Questionnaire</t>
  </si>
  <si>
    <t>Ensure all totals are calculated correctly</t>
  </si>
  <si>
    <t>Discuss with appropriate level of management</t>
  </si>
  <si>
    <t>X</t>
  </si>
  <si>
    <t>Technical College System of Georgia</t>
  </si>
  <si>
    <t>B.</t>
  </si>
  <si>
    <t>C.</t>
  </si>
  <si>
    <t>Description 1</t>
  </si>
  <si>
    <t>Description 2</t>
  </si>
  <si>
    <t>HFM Formula</t>
  </si>
  <si>
    <t>AMOUNT</t>
  </si>
  <si>
    <t>HFM Account</t>
  </si>
  <si>
    <t>12</t>
  </si>
  <si>
    <t>qstn_B01</t>
  </si>
  <si>
    <t>qstn_B02</t>
  </si>
  <si>
    <t>qstn_B03</t>
  </si>
  <si>
    <t>qstn_B04</t>
  </si>
  <si>
    <t>Note Disclosure Only</t>
  </si>
  <si>
    <t>No Disclosure</t>
  </si>
  <si>
    <t>FS &amp; Note Disclosure</t>
  </si>
  <si>
    <t>40300(GF)</t>
  </si>
  <si>
    <t>40300(ISF)</t>
  </si>
  <si>
    <t>44000(GF)</t>
  </si>
  <si>
    <t>44000(ENT)</t>
  </si>
  <si>
    <t>Stone Mountain Memorial Association</t>
  </si>
  <si>
    <t>92700(GF)</t>
  </si>
  <si>
    <t>92700(ENT)</t>
  </si>
  <si>
    <t>Georgia Military College</t>
  </si>
  <si>
    <t>Georgia Economic Development Foundation, Inc.</t>
  </si>
  <si>
    <t>Georgia Tourism Foundation</t>
  </si>
  <si>
    <t>Form received</t>
  </si>
  <si>
    <t>Info Requirements</t>
  </si>
  <si>
    <t>N/A</t>
  </si>
  <si>
    <t>recd</t>
  </si>
  <si>
    <t>40200_EWAdj</t>
  </si>
  <si>
    <t>40300_EWAdj</t>
  </si>
  <si>
    <t>40300_40001</t>
  </si>
  <si>
    <t>40400_EWAdj</t>
  </si>
  <si>
    <t>40600_EWAdj</t>
  </si>
  <si>
    <t>40700_EWAdj</t>
  </si>
  <si>
    <t>40800_EWAdj</t>
  </si>
  <si>
    <t>40900_EWAdj</t>
  </si>
  <si>
    <t>41000_EWAdj</t>
  </si>
  <si>
    <t>41100_EWAdj</t>
  </si>
  <si>
    <t>41400_EWAdj</t>
  </si>
  <si>
    <t>41500_30400</t>
  </si>
  <si>
    <t>41600_80106</t>
  </si>
  <si>
    <t>41800_EWAdj</t>
  </si>
  <si>
    <t>41900_EWAdj</t>
  </si>
  <si>
    <t>42000_EWAdj</t>
  </si>
  <si>
    <t>42200_EWAdj</t>
  </si>
  <si>
    <t>42700_EWAdj</t>
  </si>
  <si>
    <t>42800_EWAdj</t>
  </si>
  <si>
    <t>42900_EWAdj</t>
  </si>
  <si>
    <t>43100_EWAdj</t>
  </si>
  <si>
    <t>43200_EWAdj</t>
  </si>
  <si>
    <t>43400_EWAdj</t>
  </si>
  <si>
    <t>43600_EWAdj</t>
  </si>
  <si>
    <t>43800_EWAdj</t>
  </si>
  <si>
    <t>44000_EWAdj</t>
  </si>
  <si>
    <t>44000_30200</t>
  </si>
  <si>
    <t>44100_EWAdj</t>
  </si>
  <si>
    <t>44200_EWAdj</t>
  </si>
  <si>
    <t>44400_EWAdj</t>
  </si>
  <si>
    <t>46100_EWAdj</t>
  </si>
  <si>
    <t>46200_EWAdj</t>
  </si>
  <si>
    <t>46500_EWAdj</t>
  </si>
  <si>
    <t>46600_EWAdj</t>
  </si>
  <si>
    <t>46700_EWAdj</t>
  </si>
  <si>
    <t>46900_EWAdj</t>
  </si>
  <si>
    <t>47000_EWAdj</t>
  </si>
  <si>
    <t>47100_EWAdj</t>
  </si>
  <si>
    <t>47200_30400</t>
  </si>
  <si>
    <t>47400_EWAdj</t>
  </si>
  <si>
    <t>47500_EWAdj</t>
  </si>
  <si>
    <t>47600_EWAdj</t>
  </si>
  <si>
    <t>47800_EWAdj</t>
  </si>
  <si>
    <t>48200_80106</t>
  </si>
  <si>
    <t>48400_EWAdj</t>
  </si>
  <si>
    <t>48600_EWAdj</t>
  </si>
  <si>
    <t>48800_EWAdj</t>
  </si>
  <si>
    <t>48900_80301</t>
  </si>
  <si>
    <t>49000_EWAdj</t>
  </si>
  <si>
    <t>49200_EWAdj</t>
  </si>
  <si>
    <t>85040_90001</t>
  </si>
  <si>
    <t>85240_90001</t>
  </si>
  <si>
    <t>85440_90001</t>
  </si>
  <si>
    <t>85640_90001</t>
  </si>
  <si>
    <t>85840_90001</t>
  </si>
  <si>
    <t>86040_90001</t>
  </si>
  <si>
    <t>86240_90001</t>
  </si>
  <si>
    <t>86440_90001</t>
  </si>
  <si>
    <t>86640_90001</t>
  </si>
  <si>
    <t>86840_90001</t>
  </si>
  <si>
    <t>87240_90001</t>
  </si>
  <si>
    <t>87640_90001</t>
  </si>
  <si>
    <t>88040_90001</t>
  </si>
  <si>
    <t>88440_90001</t>
  </si>
  <si>
    <t>88640_90001</t>
  </si>
  <si>
    <t>88840_90001</t>
  </si>
  <si>
    <t>91100_90001</t>
  </si>
  <si>
    <t>46200_90231</t>
  </si>
  <si>
    <t>91300_90001</t>
  </si>
  <si>
    <t>91400_90001</t>
  </si>
  <si>
    <t>91600_90001</t>
  </si>
  <si>
    <t>91700_90001</t>
  </si>
  <si>
    <t>91900_90001</t>
  </si>
  <si>
    <t>92100_40001</t>
  </si>
  <si>
    <t>92200_90001</t>
  </si>
  <si>
    <t>92300_90001</t>
  </si>
  <si>
    <t>92600_90001</t>
  </si>
  <si>
    <t>92700_EWAdj</t>
  </si>
  <si>
    <t>92800_90001</t>
  </si>
  <si>
    <t>94700_80106</t>
  </si>
  <si>
    <t>94800_80106</t>
  </si>
  <si>
    <t>94900_80106</t>
  </si>
  <si>
    <t>95000_80106</t>
  </si>
  <si>
    <t>95100_80106</t>
  </si>
  <si>
    <t>95500_90001</t>
  </si>
  <si>
    <t>96900_30001</t>
  </si>
  <si>
    <t>97300_90001</t>
  </si>
  <si>
    <t>97600_90001</t>
  </si>
  <si>
    <t>97700_90001</t>
  </si>
  <si>
    <t>98000_40001</t>
  </si>
  <si>
    <t>98100_90001</t>
  </si>
  <si>
    <t>99100_80106</t>
  </si>
  <si>
    <t>40500_EWAdj</t>
  </si>
  <si>
    <t>Email:</t>
  </si>
  <si>
    <t>Agency Info will automatically update</t>
  </si>
  <si>
    <t>once Agency info is entered in the</t>
  </si>
  <si>
    <t>Georgia Foundation for Public Education</t>
  </si>
  <si>
    <t xml:space="preserve">All organizations not receiving a financial statement audit from an independent CPA firm.  Organizations receiving independent audits can utilize this form to submit information to SAO, supplemental to that included in their audited financial statements. </t>
  </si>
  <si>
    <r>
      <rPr>
        <u/>
        <sz val="12"/>
        <rFont val="Times New Roman"/>
        <family val="1"/>
      </rPr>
      <t>GASB Statement No. 70</t>
    </r>
    <r>
      <rPr>
        <sz val="12"/>
        <rFont val="Times New Roman"/>
        <family val="1"/>
      </rPr>
      <t xml:space="preserve"> Specifies the information required to be disclosed by governments that extend nonexchange financial guarantees. In addition, this Statement requires new information to be disclosed by governments that receive nonexchange financial guarantees.</t>
    </r>
  </si>
  <si>
    <t>►  Applies to governments who guarantee the financial obligations of others in a nonexchange transaction. Those other entities may include governments or authorities, not for profits, private companies, and individuals. Those other entities may also include blended or discretely presented component units of the State of Georgia.</t>
  </si>
  <si>
    <t xml:space="preserve">►  Requires a government that extends a nonexchange financial guarantee to recognize a liability when qualitative factors and historical data, if any, indicate that it is more likely than not that the government will be required to make a payment on the guarantee. </t>
  </si>
  <si>
    <t xml:space="preserve">►  Requires a government that has issued an obligation guaranteed in a nonexchange transaction to report the obligation until legally released as an obligor. </t>
  </si>
  <si>
    <t>►  Specifies the information required to be disclosed by governments that extend nonexchange financial guarantees. In addition, this Statement requires new information to be disclosed by governments that receive nonexchange financial guarantees.</t>
  </si>
  <si>
    <r>
      <t>►  Nonexchange Financial Guarantee is a guarantee of an obligation of a legally separate entity or individual, including a blended or discretely presented component unit, which requires the guarantor to indemnify a third-party obligation holder under specified conditions. (</t>
    </r>
    <r>
      <rPr>
        <b/>
        <sz val="12"/>
        <rFont val="Times New Roman"/>
        <family val="1"/>
      </rPr>
      <t>GASB 70 paragraph 4</t>
    </r>
    <r>
      <rPr>
        <sz val="12"/>
        <rFont val="Times New Roman"/>
        <family val="1"/>
      </rPr>
      <t>)</t>
    </r>
  </si>
  <si>
    <r>
      <t xml:space="preserve">► Statement No. 14, </t>
    </r>
    <r>
      <rPr>
        <i/>
        <sz val="12"/>
        <rFont val="Times New Roman"/>
        <family val="1"/>
      </rPr>
      <t>The Financial Reporting Entity</t>
    </r>
    <r>
      <rPr>
        <sz val="12"/>
        <rFont val="Times New Roman"/>
        <family val="1"/>
      </rPr>
      <t>, as amended, stipulates that a component unit should be a legally separate entity from a primary government, both blended and discretely presented component units should be considered separate entities for the purpose of applying this Statement. (</t>
    </r>
    <r>
      <rPr>
        <b/>
        <sz val="12"/>
        <rFont val="Times New Roman"/>
        <family val="1"/>
      </rPr>
      <t>GASB 70 paragraph 29</t>
    </r>
    <r>
      <rPr>
        <sz val="12"/>
        <rFont val="Times New Roman"/>
        <family val="1"/>
      </rPr>
      <t>)</t>
    </r>
  </si>
  <si>
    <t>► Qualitative Factors relevant to the entity or individual that has issued the guaranteed obligation include, but are not limited to, the following:</t>
  </si>
  <si>
    <t>Recognition and Measurement</t>
  </si>
  <si>
    <r>
      <rPr>
        <u/>
        <sz val="12"/>
        <rFont val="Times New Roman"/>
        <family val="1"/>
      </rPr>
      <t>Proprietary fund types:</t>
    </r>
    <r>
      <rPr>
        <sz val="12"/>
        <rFont val="Times New Roman"/>
        <family val="1"/>
      </rPr>
      <t xml:space="preserve"> Government should recognize a liability and expense when qualitative factors and historical data indicate it is more likely than not that the government will be required to make a payment related to a guarantee.</t>
    </r>
  </si>
  <si>
    <r>
      <rPr>
        <u/>
        <sz val="12"/>
        <rFont val="Times New Roman"/>
        <family val="1"/>
      </rPr>
      <t>Governmental fund types:</t>
    </r>
    <r>
      <rPr>
        <sz val="12"/>
        <rFont val="Times New Roman"/>
        <family val="1"/>
      </rPr>
      <t xml:space="preserve"> Government should recognize a fund liability and expenditure if the liability is expected to be paid with expendable available financial resources.</t>
    </r>
  </si>
  <si>
    <t>GASB/GAAP</t>
  </si>
  <si>
    <t>GASB Statement No. 70, Accounting and Financial Reporting for Nonexchange Financial Guarantees.</t>
  </si>
  <si>
    <t>References</t>
  </si>
  <si>
    <t>GASB Statement No. 14, The Financial Reporting Entity</t>
  </si>
  <si>
    <t>GASB Statement No. 61, The Financial Reporting Entity: Omnibus</t>
  </si>
  <si>
    <t>SAO Contacts</t>
  </si>
  <si>
    <t>Section A.</t>
  </si>
  <si>
    <t xml:space="preserve">Section B. </t>
  </si>
  <si>
    <t xml:space="preserve">Entity Code </t>
  </si>
  <si>
    <t>GASB 70 Recognition and Disclosure Requirements Survey</t>
  </si>
  <si>
    <t>(GASB 70 paragraph 4 and paragraph 27)</t>
  </si>
  <si>
    <t>1.</t>
  </si>
  <si>
    <t>(GASB 65 paragraph 9 and paragraph 67)</t>
  </si>
  <si>
    <t>2.</t>
  </si>
  <si>
    <t>(GASB 65 paragraph 10 and paragraph 67)</t>
  </si>
  <si>
    <t>3.</t>
  </si>
  <si>
    <t>4.</t>
  </si>
  <si>
    <t>5.</t>
  </si>
  <si>
    <t>6.</t>
  </si>
  <si>
    <t>7.</t>
  </si>
  <si>
    <t>Objective</t>
  </si>
  <si>
    <r>
      <t xml:space="preserve">The objective of this Statement is to examine the financial statement element classification of certain items previously reported as assets or liabilities to determine if they should be reclassified as deferred inflows of resources or deferred outflows of resources. It further recognizes certain items previously reported as assets and liabilities as inflows of resources (revenues) or outflows of resources (expenses/expenditures). These determinations are based on the definitions of those elements in GASB Concepts Statement No. 4, </t>
    </r>
    <r>
      <rPr>
        <b/>
        <i/>
        <sz val="14"/>
        <rFont val="Times New Roman"/>
        <family val="1"/>
      </rPr>
      <t>Elements of Financial Statements</t>
    </r>
    <r>
      <rPr>
        <b/>
        <sz val="14"/>
        <rFont val="Times New Roman"/>
        <family val="1"/>
      </rPr>
      <t>.</t>
    </r>
  </si>
  <si>
    <t>II.  Concepts Statement No. 4 introduced and defined the elements that make up the statement of financial position as shown in order of presentation below:</t>
  </si>
  <si>
    <t>a.  Assets – resources with present service capacity that the government controls. Present service capacity is the resources existing capability to enable the government to provide services, which in turn enables the government to fulfill its mission.</t>
  </si>
  <si>
    <t>b.  Liabilities – present obligations to sacrifice resources with little or no discretion to avoid.</t>
  </si>
  <si>
    <t>c.  Deferred outflows of resources (expense/expenditure) – a consumption of net assets by the government that is applicable to a future  reporting period.  Has a natural debit balance and, therefore, increased net position similar to assets.</t>
  </si>
  <si>
    <t>d.  Deferred inflows of resources (revenue) – an acquisition of net assets by the government that is applicable to a future reporting period.  Has a natural credit balance and, therefore, decreases net position similar to liabilities.</t>
  </si>
  <si>
    <t>e.  Net position – the residual of all elements presented in a financial position statement.</t>
  </si>
  <si>
    <r>
      <t xml:space="preserve">a.  GASB Statement No. 48, </t>
    </r>
    <r>
      <rPr>
        <i/>
        <sz val="12"/>
        <rFont val="Times New Roman"/>
        <family val="1"/>
      </rPr>
      <t>Sales and Pledges of Receivables and Future Revenues and Intra-Entity Transfers of Assets and Future Revenues</t>
    </r>
  </si>
  <si>
    <r>
      <t xml:space="preserve">b.  GASB Statement No. 53, </t>
    </r>
    <r>
      <rPr>
        <i/>
        <sz val="12"/>
        <rFont val="Times New Roman"/>
        <family val="1"/>
      </rPr>
      <t>Accounting and Financial Reporting for Derivative Instruments</t>
    </r>
  </si>
  <si>
    <r>
      <t xml:space="preserve">c.  GASB Statement No. 60, </t>
    </r>
    <r>
      <rPr>
        <i/>
        <sz val="12"/>
        <rFont val="Times New Roman"/>
        <family val="1"/>
      </rPr>
      <t>Accounting and Financial Reporting for Service Concession Arrangements</t>
    </r>
  </si>
  <si>
    <r>
      <t xml:space="preserve">IV.  GASB Statement No. 63, </t>
    </r>
    <r>
      <rPr>
        <b/>
        <i/>
        <sz val="12"/>
        <rFont val="Times New Roman"/>
        <family val="1"/>
      </rPr>
      <t>Financial Reporting of Deferred Outflows of Resources, Deferred Inflows of Resources and Net Position</t>
    </r>
    <r>
      <rPr>
        <b/>
        <sz val="12"/>
        <rFont val="Times New Roman"/>
        <family val="1"/>
      </rPr>
      <t xml:space="preserve"> addresses presentation issues associated with the financial position elements created in Concepts Statement No. 4.</t>
    </r>
  </si>
  <si>
    <t>V.  GASB Statement No. 65 determines whether certain balances currently reported as assets and liabilities should continue to be reported as such or instead should be reported as:</t>
  </si>
  <si>
    <t>a.  A deferred outflow of resources or an outflow of resources (expense/expenditure), OR</t>
  </si>
  <si>
    <t>b.  A deferred inflow of resources or an inflow of resources (revenue)</t>
  </si>
  <si>
    <t>VI.  Items that will continue to be reported as an asset:</t>
  </si>
  <si>
    <t>a.  Prepayments and inventory (NCGA Statement No. 1)</t>
  </si>
  <si>
    <t>b.  Resources advanced to another government in relation to government-mandated nonexchange transactions or voluntary  nonexchange transactions when eligibility requirements have not been met, other than time (Statement No. 33, par 19)</t>
  </si>
  <si>
    <t>c.  The purchase of future revenues from a government outside reporting entity (Statement No. 48, par 13-16)</t>
  </si>
  <si>
    <t>d.  Initial subscriber installation costs in relation to cable TV systems (Statement No. 62, par 398)</t>
  </si>
  <si>
    <t>e.  Capitalized incurred costs related to regulated activities (Statement No. 62, par 480)</t>
  </si>
  <si>
    <t>f.  Circumstances in which pension plans net position exceeds total pension liability</t>
  </si>
  <si>
    <t>VII.  Items that will be reported as a deferred outflow:</t>
  </si>
  <si>
    <t>b.  Deferred debit (loss) amounts resulting from the refunding of debt (Statement No. 23, par 5)</t>
  </si>
  <si>
    <t>c.  Purchase of future revenues within the same financial reporting entity (Statement No. 48, par 13-16)</t>
  </si>
  <si>
    <t>VIII.  Items that will be reported as an outflow of resources (expense/expenditures):</t>
  </si>
  <si>
    <t>a.  Acquisition costs for insurance entities and public entity risk pools (Statement No. 10, par 28-30 and Statement No. 62, par 412-414)</t>
  </si>
  <si>
    <t>b.  Initial direct costs incurred by the lessor for operating leases (Statement No. 62, par 227)</t>
  </si>
  <si>
    <t>c.  Debt issuances costs (Statement No. 7, par 12 and Statement No. 62, par 187)</t>
  </si>
  <si>
    <t>d.  Net balance (debit) of direct loan origination costs, including any portion related to points, related to lending activities (Statement 10, par 45 and Statement No. 62, par 434) - Housing Finance Agencies/Lending</t>
  </si>
  <si>
    <t xml:space="preserve">          </t>
  </si>
  <si>
    <t>IX.  Items that will continue to be reported as a liability:</t>
  </si>
  <si>
    <t>a.  Resources received in advance in relation to a derived tax revenue nonexchange transaction (Statement No. 33, par 16) – prepaid  income taxes, sales taxes, assessments</t>
  </si>
  <si>
    <t>b.  Resources received in advance in relation to a government-mandated nonexchange transaction (i.e., programmatic grants) or a voluntary nonexchange (i.e., a donation) transaction when eligibility requirements other than time requirements have not been met (Statement No. 33, par 19)</t>
  </si>
  <si>
    <t>c.  Resources received in advance of an exchange transaction (Statement No. 62, par 23) – deposits</t>
  </si>
  <si>
    <t>X.  Items that will be reported as a deferred inflow:</t>
  </si>
  <si>
    <t>a.  Resources received in advance in relation to an imposed nonexchange transaction (Statement No. 33, par 18) – property taxes</t>
  </si>
  <si>
    <t>b.  Deferred credit (gain) amounts resulting from the refunding of debt (Statement No. 23, par 5 and Statement No. 62, par 221) - reacquisition  price is greater than carrying amount of old bonds</t>
  </si>
  <si>
    <t>c.  Proceeds from the sale of future revenues (Statement No. 48, par 13-16)</t>
  </si>
  <si>
    <t>d.   Unavailable revenue related to the application of modified accrual accounting (Statement No. 6 and Statement No. 33)</t>
  </si>
  <si>
    <t>e.      Net balance (credit) of loan origination fees, excluding any portion related to points for mortgage loans held for resale prior to the point of sale (Statement No. 62, par 467)</t>
  </si>
  <si>
    <t xml:space="preserve">         </t>
  </si>
  <si>
    <t>XI.  Examples of Items Impacted by GASB 65:</t>
  </si>
  <si>
    <r>
      <t xml:space="preserve">a.       </t>
    </r>
    <r>
      <rPr>
        <u/>
        <sz val="12"/>
        <rFont val="Times New Roman"/>
        <family val="1"/>
      </rPr>
      <t>Assets:</t>
    </r>
  </si>
  <si>
    <t>Examples of Deferred Outflow of Resources (previously assets):</t>
  </si>
  <si>
    <t>·         Grants paid in advance of meeting time requirement</t>
  </si>
  <si>
    <t>·         Costs to acquire rights to future revenues</t>
  </si>
  <si>
    <t>·         Deferred loss from sale-leaseback</t>
  </si>
  <si>
    <t>Examples of Outflow of Resources (previously assets):</t>
  </si>
  <si>
    <t>·         Debt issuance costs (other than insurance)</t>
  </si>
  <si>
    <t>·         Initial direct costs incurred by the lessor for operating leases</t>
  </si>
  <si>
    <t>·         Acquisition cost for risk pools</t>
  </si>
  <si>
    <t>·         Loan origination costs</t>
  </si>
  <si>
    <r>
      <t xml:space="preserve">b.      </t>
    </r>
    <r>
      <rPr>
        <u/>
        <sz val="12"/>
        <rFont val="Times New Roman"/>
        <family val="1"/>
      </rPr>
      <t>Liabilities:</t>
    </r>
  </si>
  <si>
    <t>Examples of Deferred Inflow of Resources (previously liabilities):</t>
  </si>
  <si>
    <t>·         Grants received in advance of meeting time requirements</t>
  </si>
  <si>
    <t>·         Proceeds from sale of future revenues</t>
  </si>
  <si>
    <t>·         Deferred gain from sale-leaseback</t>
  </si>
  <si>
    <t>·         Regulatory credits (gains or other reductions)</t>
  </si>
  <si>
    <t>·         Unavailable revenue in governmental funds</t>
  </si>
  <si>
    <t>Examples of Inflow of Resources (previously liabilities):</t>
  </si>
  <si>
    <t>·         Loan origination fees (excluding points)</t>
  </si>
  <si>
    <t>·         Commitment fees (after exercise or expiration)</t>
  </si>
  <si>
    <r>
      <rPr>
        <u/>
        <sz val="12"/>
        <rFont val="Times New Roman"/>
        <family val="1"/>
      </rPr>
      <t>GASB Statement No. 65</t>
    </r>
    <r>
      <rPr>
        <sz val="12"/>
        <rFont val="Times New Roman"/>
        <family val="1"/>
      </rPr>
      <t xml:space="preserve"> establishes guidance for determining whether items currently reported as assets and liabilities</t>
    </r>
  </si>
  <si>
    <t>should continue to be reported as such or should be reclassified as:</t>
  </si>
  <si>
    <t>►  A deferred outflow of resources - a consumption of net assets applicable to a future reporting period (has a positive effect on net position, similar to assets)</t>
  </si>
  <si>
    <t>►  An outflow of resources - expense/expenditure</t>
  </si>
  <si>
    <t>►  A deferred inflow of resources - an acquisition of net assets applicable to a future reporting period (has a negative effect on net position, similar to liabilities)</t>
  </si>
  <si>
    <t>►  An inflow of resources - revenue</t>
  </si>
  <si>
    <t xml:space="preserve">The standard examines the financial statement elements defined in Concepts Statement No. 4 on which to base these determinations.  It further limits the use of the term "deferred" to deferred outflows of resources and deferred inflows of resources. </t>
  </si>
  <si>
    <t>Definitions</t>
  </si>
  <si>
    <t>Types of Transactions</t>
  </si>
  <si>
    <t>Nonexchange:</t>
  </si>
  <si>
    <r>
      <t xml:space="preserve">►  </t>
    </r>
    <r>
      <rPr>
        <u/>
        <sz val="12"/>
        <rFont val="Times New Roman"/>
        <family val="1"/>
      </rPr>
      <t>Imposed nonexchange transaction</t>
    </r>
    <r>
      <rPr>
        <sz val="12"/>
        <rFont val="Times New Roman"/>
        <family val="1"/>
      </rPr>
      <t xml:space="preserve"> - assessments imposed on nongovernmental entities, including individuals, other than assessments on exchange transactions (i.e., estate taxes, fines and forfeits, penalties and unclaimed [escheat] property). See GASB Statement No. 33</t>
    </r>
  </si>
  <si>
    <r>
      <t xml:space="preserve">►  </t>
    </r>
    <r>
      <rPr>
        <u/>
        <sz val="12"/>
        <rFont val="Times New Roman"/>
        <family val="1"/>
      </rPr>
      <t>Derived tax revenues</t>
    </r>
    <r>
      <rPr>
        <sz val="12"/>
        <rFont val="Times New Roman"/>
        <family val="1"/>
      </rPr>
      <t xml:space="preserve"> - assessments imposed on exchange transactions (i.e., general sales tax, individual and corporate income taxes, motor fuel taxes and other assessments based on earnings or consumption). Statement No. 33</t>
    </r>
  </si>
  <si>
    <r>
      <t xml:space="preserve">► </t>
    </r>
    <r>
      <rPr>
        <u/>
        <sz val="12"/>
        <rFont val="Times New Roman"/>
        <family val="1"/>
      </rPr>
      <t>Voluntary nonexchange transaction</t>
    </r>
    <r>
      <rPr>
        <sz val="12"/>
        <rFont val="Times New Roman"/>
        <family val="1"/>
      </rPr>
      <t xml:space="preserve"> - results from legislative or contractual agreements, entered into willingly by the parties to the agreement (i.e., certain grants, certain entitlements and private donations). Statement No. 33</t>
    </r>
  </si>
  <si>
    <t>Types of Reporting Requirements</t>
  </si>
  <si>
    <r>
      <t xml:space="preserve">►  </t>
    </r>
    <r>
      <rPr>
        <u/>
        <sz val="12"/>
        <rFont val="Times New Roman"/>
        <family val="1"/>
      </rPr>
      <t>Required Characteristics of Recipients</t>
    </r>
    <r>
      <rPr>
        <sz val="12"/>
        <rFont val="Times New Roman"/>
        <family val="1"/>
      </rPr>
      <t xml:space="preserve"> - the recipient has the characteristics specified by the provider.</t>
    </r>
  </si>
  <si>
    <r>
      <t xml:space="preserve">►  </t>
    </r>
    <r>
      <rPr>
        <u/>
        <sz val="12"/>
        <rFont val="Times New Roman"/>
        <family val="1"/>
      </rPr>
      <t>Reimbursements</t>
    </r>
    <r>
      <rPr>
        <sz val="12"/>
        <rFont val="Times New Roman"/>
        <family val="1"/>
      </rPr>
      <t xml:space="preserve"> - the provider offers resources on a reimbursement ("expenditure-driven") basis and the recipient has incurred allowable costs under the applicable program.</t>
    </r>
  </si>
  <si>
    <r>
      <t xml:space="preserve">►  </t>
    </r>
    <r>
      <rPr>
        <u/>
        <sz val="12"/>
        <rFont val="Times New Roman"/>
        <family val="1"/>
      </rPr>
      <t>Contingencies (applies only to voluntary nonexchange transactions)</t>
    </r>
    <r>
      <rPr>
        <sz val="12"/>
        <rFont val="Times New Roman"/>
        <family val="1"/>
      </rPr>
      <t xml:space="preserve"> - the provider's offer of resources is contingent upon a specified action of the recipient and that action has occurred.  (For example, the recipient is to raise a specific amount of resources from third parties or to dedicate its own resources for a specified purpose [i.e., matching] and has complied with those requirements.)</t>
    </r>
  </si>
  <si>
    <t>GASB Statement No. 65, Items Previously Reported as Assets and Liabilities</t>
  </si>
  <si>
    <t>GASB Concepts Statement No. 4, Elements of Financial Statements</t>
  </si>
  <si>
    <t>GASB Statement No. 33, Nonexchange Transactions</t>
  </si>
  <si>
    <t>Questionnaire_GASB 65 tab</t>
  </si>
  <si>
    <t>a.  Resources advanced to another government in relation to a government-mandated nonexchange transactions or voluntary nonexchange transactions when all eligibility requirements have been met, other than time (Statement No. 33, par 19)</t>
  </si>
  <si>
    <t>REQUIRED</t>
  </si>
  <si>
    <t>·         Deferred amounts from refunding of debt (credits - gains)</t>
  </si>
  <si>
    <t>·         Deferred amounts from the refunding of debt (debits - losses)</t>
  </si>
  <si>
    <t>8.</t>
  </si>
  <si>
    <t>9.</t>
  </si>
  <si>
    <t>10.</t>
  </si>
  <si>
    <t>11.</t>
  </si>
  <si>
    <t>GASB 65 Recognition and Disclosure Requirements Year-End Questionnaire</t>
  </si>
  <si>
    <t>Cash on Hand</t>
  </si>
  <si>
    <t>Cash OP Wachovia 1</t>
  </si>
  <si>
    <t>Cash OP Wachovia 2</t>
  </si>
  <si>
    <t>Cash OP Wachovia 3</t>
  </si>
  <si>
    <t>Cash OP Wachovia 4</t>
  </si>
  <si>
    <t>Cash in Bank - Treasury Bank</t>
  </si>
  <si>
    <t>Cash OP Bank of America 1</t>
  </si>
  <si>
    <t>Cash OP Bank of America 2</t>
  </si>
  <si>
    <t>Cash OP Bank of America 3</t>
  </si>
  <si>
    <t>Cash OP Bank of America 6</t>
  </si>
  <si>
    <t>Cash OP Wachovia/FmrSouthTrst1</t>
  </si>
  <si>
    <t>Cash OP Wachovia/FmrSouthTrst2</t>
  </si>
  <si>
    <t>Cash OP Wachovia/FmrSouthTrst3</t>
  </si>
  <si>
    <t>Cash OPWachovia/Fmr 1stUnion1</t>
  </si>
  <si>
    <t>Cash OP SunTrust 1</t>
  </si>
  <si>
    <t>Cash OP SunTrust 2</t>
  </si>
  <si>
    <t>Cash OP Branch Bank &amp; Trust 1</t>
  </si>
  <si>
    <t>Cash OP Columbus Bank &amp; Trust</t>
  </si>
  <si>
    <t>Cash OP Regions Bank</t>
  </si>
  <si>
    <t>Cash PR Columbus B&amp;T</t>
  </si>
  <si>
    <t>Cash PRWachovia/Fmr 1stUn Atl</t>
  </si>
  <si>
    <t>Cash PRWachovia/Fmr !stUn Grf</t>
  </si>
  <si>
    <t>Cash PR Bank of America 1</t>
  </si>
  <si>
    <t>Cash PR Bank of America 2</t>
  </si>
  <si>
    <t>Cash PR SunTrust Bank-Atlanta</t>
  </si>
  <si>
    <t>Cash PR Wachovia Bank of GA</t>
  </si>
  <si>
    <t>Cash Other  Wachovia 1</t>
  </si>
  <si>
    <t>Cash Other  Wachovia 2</t>
  </si>
  <si>
    <t>Cash Other  Wachovia 3</t>
  </si>
  <si>
    <t>Cash Other  Wachovia 4</t>
  </si>
  <si>
    <t>Cash Other Bank of America 1</t>
  </si>
  <si>
    <t>Cash Other Bank of America 2</t>
  </si>
  <si>
    <t>Cash Other Bank of America 3</t>
  </si>
  <si>
    <t>Cash Other Bank of America 4</t>
  </si>
  <si>
    <t>Cash Other Bank of America 6</t>
  </si>
  <si>
    <t>Cash Other Bank of America 7</t>
  </si>
  <si>
    <t>Cash Other Citizens B&amp;T 1</t>
  </si>
  <si>
    <t>Cash Other Wach/FmrSouthTrust1</t>
  </si>
  <si>
    <t>Cash Otr Wahcovia/Frmr1st Un 1</t>
  </si>
  <si>
    <t>Cash Otr Wachovia/Frmr1st Un 3</t>
  </si>
  <si>
    <t>Cash Otr Wachovia/Frmr1st Un 4</t>
  </si>
  <si>
    <t>Cash Other SunTrust 1</t>
  </si>
  <si>
    <t>Cash Other SunTrust 2</t>
  </si>
  <si>
    <t>Cash Other SunTrust 3</t>
  </si>
  <si>
    <t>Cash Other Columbus B&amp;T 1</t>
  </si>
  <si>
    <t>Cash Oth Branch Bank &amp; Trust 1</t>
  </si>
  <si>
    <t>Cash Other Gainesville B&amp;T</t>
  </si>
  <si>
    <t>Cash OT-United Community Bank1</t>
  </si>
  <si>
    <t>Cash RC Wachovia 1</t>
  </si>
  <si>
    <t>Cash RC Bank of America 1</t>
  </si>
  <si>
    <t>Cash RC Wachovia/FmrSouthTrst1</t>
  </si>
  <si>
    <t>Cash RC SunTrust 1</t>
  </si>
  <si>
    <t>Cash RC Bank of America 2</t>
  </si>
  <si>
    <t>Cash RC Bank of America 3</t>
  </si>
  <si>
    <t>Cash RC Columbus Bank &amp; Trust</t>
  </si>
  <si>
    <t>Cash-RC-DOR-Wachovia-EFT</t>
  </si>
  <si>
    <t>Cash RC-DOR-Bank of America-DD</t>
  </si>
  <si>
    <t>Cash RC-DOR-Citizens Trust-DD</t>
  </si>
  <si>
    <t>Cash RC-DOR-SunTrust-DD</t>
  </si>
  <si>
    <t>Cash RC-DOR-Bank of Am-ITRWH</t>
  </si>
  <si>
    <t>Cash RC-DOR-Bank of Am-CRef</t>
  </si>
  <si>
    <t>Cash RC-DOR-Bank of America-RF</t>
  </si>
  <si>
    <t>Cash In Bank - Main Depository</t>
  </si>
  <si>
    <t>Cash - Lockbox</t>
  </si>
  <si>
    <t>Cash - DNR - Park OP Accts</t>
  </si>
  <si>
    <t>Cash - DOC - Agency Funds</t>
  </si>
  <si>
    <t>Cash in Banks-DJJ-Trust Accoun</t>
  </si>
  <si>
    <t>Petty Cash - 1</t>
  </si>
  <si>
    <t>Petty Cash - 2</t>
  </si>
  <si>
    <t>Petty Cash - 3</t>
  </si>
  <si>
    <t>Petty Cash - 4</t>
  </si>
  <si>
    <t>Petty Cash - 5</t>
  </si>
  <si>
    <t>Petty Cash - 6</t>
  </si>
  <si>
    <t>Petty Cash - 7</t>
  </si>
  <si>
    <t>Petty  Cash - Imprest Accounts</t>
  </si>
  <si>
    <t>Cash Equivalents-Pooled-OFTS</t>
  </si>
  <si>
    <t>Cash Equivalents-Pooled-Other</t>
  </si>
  <si>
    <t>Cash Equiv-Pooled-FIA (OTFS)</t>
  </si>
  <si>
    <t>Cash Equivalent-Pooled-OTFS2</t>
  </si>
  <si>
    <t>Cash Equivalent-Pooled-OTFS3</t>
  </si>
  <si>
    <t>Cash Equivalent-Pooled-OTFS5</t>
  </si>
  <si>
    <t>C EQUIV-POOLED-RR EQUIP CAR TX</t>
  </si>
  <si>
    <t>Investments-Current-CD</t>
  </si>
  <si>
    <t>Investments-Noncurrent - Other</t>
  </si>
  <si>
    <t>State Appropriation Receivable</t>
  </si>
  <si>
    <t>SAR - Lottery Receivable</t>
  </si>
  <si>
    <t>SAR - Gov's Emergency Fund</t>
  </si>
  <si>
    <t>Fed Receivables - Direct</t>
  </si>
  <si>
    <t>Fed Receivables - Direct - 2</t>
  </si>
  <si>
    <t>Fed Receivables - Direct - 3</t>
  </si>
  <si>
    <t>Fed Receivables - Direct - 4</t>
  </si>
  <si>
    <t>Fed Receivables - Direct - 5</t>
  </si>
  <si>
    <t>Fed Receivables - Direct - 7</t>
  </si>
  <si>
    <t>Fed Receivables - Indirect</t>
  </si>
  <si>
    <t>Fed Rec-Indirect-Med Refd-DMA</t>
  </si>
  <si>
    <t>Local Govt Receivables-Cities</t>
  </si>
  <si>
    <t>Local Govt Recs-Counties</t>
  </si>
  <si>
    <t>Accounts Receivable</t>
  </si>
  <si>
    <t>A/R Contract Receivable</t>
  </si>
  <si>
    <t>A/R Travel Advances-Continuous</t>
  </si>
  <si>
    <t>A/R Travel Advances - One Trip</t>
  </si>
  <si>
    <t>Allowance for Uncollect A/R</t>
  </si>
  <si>
    <t>Loans &amp; Notes Rec.</t>
  </si>
  <si>
    <t>Other Receivables</t>
  </si>
  <si>
    <t>O.R.-Public Housing Authoritie</t>
  </si>
  <si>
    <t>Due from Other Funds</t>
  </si>
  <si>
    <t>DF Other Funds-MS Assessments</t>
  </si>
  <si>
    <t>DF State Gov-Str Bank Only</t>
  </si>
  <si>
    <t>Interfund Receivable</t>
  </si>
  <si>
    <t>Interfund Rec - GO Bond Funds</t>
  </si>
  <si>
    <t>Intrafund Receivable</t>
  </si>
  <si>
    <t>Receivables-Past Due</t>
  </si>
  <si>
    <t>Supplies &amp; Materials Invent</t>
  </si>
  <si>
    <t>S&amp;M Inventories - Warehouse</t>
  </si>
  <si>
    <t>S&amp;M Inventories- Firearms</t>
  </si>
  <si>
    <t>S&amp;M Inventories- Postage</t>
  </si>
  <si>
    <t>S&amp;M Inventories - Oil</t>
  </si>
  <si>
    <t>S&amp;M Inventories- Tires</t>
  </si>
  <si>
    <t>S&amp;M Inventories - Food</t>
  </si>
  <si>
    <t>S&amp;M Inventories - Farm</t>
  </si>
  <si>
    <t>S&amp;M Inventories-Vehicle Parts</t>
  </si>
  <si>
    <t>S&amp;M Inventories-DOC-CO</t>
  </si>
  <si>
    <t>S&amp;M Inventories - Inmates</t>
  </si>
  <si>
    <t>Motor Fuel Invent - Gasoline</t>
  </si>
  <si>
    <t>Motor Fuel Invent - Diesel</t>
  </si>
  <si>
    <t>Materials-Resale-Books</t>
  </si>
  <si>
    <t>Materials-Resale-DNR-Parks</t>
  </si>
  <si>
    <t>Prepaid Items - Rents</t>
  </si>
  <si>
    <t>Prepaid Items - Insurance</t>
  </si>
  <si>
    <t>Other Prepaid Items</t>
  </si>
  <si>
    <t>Land</t>
  </si>
  <si>
    <t>Buildings</t>
  </si>
  <si>
    <t>Accumulated Depreciation-Bldgs</t>
  </si>
  <si>
    <t>Machinery &amp; Equipment</t>
  </si>
  <si>
    <t>Accum Dep - Machinery &amp; Equip</t>
  </si>
  <si>
    <t>Infrastructure</t>
  </si>
  <si>
    <t>Other Assets</t>
  </si>
  <si>
    <t>Unallotted State Approps</t>
  </si>
  <si>
    <t>Fed Grants/Contracts Apvd</t>
  </si>
  <si>
    <t>Fed Grants/Contracts Apvd-2</t>
  </si>
  <si>
    <t>Fed Grants/Contracts Apvd-3</t>
  </si>
  <si>
    <t>Fed Grants/Contracts Apvd-9</t>
  </si>
  <si>
    <t>Other Grant/&amp;Contract Apvd</t>
  </si>
  <si>
    <t>Clearing Account 1</t>
  </si>
  <si>
    <t>Clearing Account 2</t>
  </si>
  <si>
    <t>Clearing Account 3</t>
  </si>
  <si>
    <t>Clearing Account 4</t>
  </si>
  <si>
    <t>Clearing Account 5</t>
  </si>
  <si>
    <t>Clearing Account 6</t>
  </si>
  <si>
    <t>Clearing Account 7</t>
  </si>
  <si>
    <t>Clearing Account 9</t>
  </si>
  <si>
    <t>Clearing Account 10</t>
  </si>
  <si>
    <t>Clearing Account 11</t>
  </si>
  <si>
    <t>Clearing Acount 19</t>
  </si>
  <si>
    <t>Clearing Account - Payroll</t>
  </si>
  <si>
    <t>Clearing Account - Cash</t>
  </si>
  <si>
    <t>Clearing Acct-PR WH (Distrib)</t>
  </si>
  <si>
    <t>Clearing Acct-PR WH (Undist)</t>
  </si>
  <si>
    <t>Clearing Acct-Trvl CC-Dist.</t>
  </si>
  <si>
    <t>Clearing Acct-Trvl CC-Undist.</t>
  </si>
  <si>
    <t>Clearing Acct-Travel Advances</t>
  </si>
  <si>
    <t>Clearing Acct-Gen Fund Trans</t>
  </si>
  <si>
    <t>Clring Acct-Unident. Csh Recpt</t>
  </si>
  <si>
    <t>Accounts Payable - 1</t>
  </si>
  <si>
    <t>Accounts Payable - 2</t>
  </si>
  <si>
    <t>Accounts Payable - 6</t>
  </si>
  <si>
    <t>Accounts Payable - Encum Pay</t>
  </si>
  <si>
    <t>Accts Pay-State Sales Tax</t>
  </si>
  <si>
    <t>Accts Pay-Curr Consol PR WH</t>
  </si>
  <si>
    <t>Acct Pay-Special closing acct</t>
  </si>
  <si>
    <t>Intergovtl Payables - Federal</t>
  </si>
  <si>
    <t>Intergovtl Pay - Local Govts</t>
  </si>
  <si>
    <t>Inter Gov Pay- Local-DHR-PH/MH</t>
  </si>
  <si>
    <t>Intergovt Pay-LG-DOR-RE TSF TX</t>
  </si>
  <si>
    <t>Intgov Pay-DOR-RR Equip Car Tx</t>
  </si>
  <si>
    <t>Intergov Pay-LG-DOR-Tenn VY Au</t>
  </si>
  <si>
    <t>Claims &amp; Judgments Pay-Current</t>
  </si>
  <si>
    <t>Accrued Payroll-Salaries Pay</t>
  </si>
  <si>
    <t>Retirement-ERS-WH</t>
  </si>
  <si>
    <t>Retire-GA Defined Cont-WH</t>
  </si>
  <si>
    <t>Retirement-JRS-WH</t>
  </si>
  <si>
    <t>Retirement-POA-WH</t>
  </si>
  <si>
    <t>Retirement-PSERS-WH</t>
  </si>
  <si>
    <t>Retirement-TRS-WH</t>
  </si>
  <si>
    <t>FICA-Medicare-WH</t>
  </si>
  <si>
    <t>FICA-OASDI-WH</t>
  </si>
  <si>
    <t>Federal Income Tax-WH</t>
  </si>
  <si>
    <t>State Income Tax-WH</t>
  </si>
  <si>
    <t>Deferred Comp-State 401k-WH</t>
  </si>
  <si>
    <t>Deferred Comp-State 457-WH</t>
  </si>
  <si>
    <t>Health Insurance-WH</t>
  </si>
  <si>
    <t>Spending Accts-WH</t>
  </si>
  <si>
    <t>Flexible Benefits-WH</t>
  </si>
  <si>
    <t>Annuities-Agency 401k-WH</t>
  </si>
  <si>
    <t>Savings Bonds - Withholdings</t>
  </si>
  <si>
    <t>Credit Union-Central State-WH</t>
  </si>
  <si>
    <t>Credit Union-Education-WH</t>
  </si>
  <si>
    <t>Credit Union-Public Safety-WH</t>
  </si>
  <si>
    <t>Credit Union-St Employees-WH</t>
  </si>
  <si>
    <t>Foundation Contributions - WH</t>
  </si>
  <si>
    <t>GA Charitable Contributions-WH</t>
  </si>
  <si>
    <t>GA Higher Ed Savings Plan-WH</t>
  </si>
  <si>
    <t>Communications-Phone-WH</t>
  </si>
  <si>
    <t>Housing Rental-WH</t>
  </si>
  <si>
    <t>Utilities Fee-WH</t>
  </si>
  <si>
    <t>Union Dues-St Employees-WH</t>
  </si>
  <si>
    <t>Police Benev Assoc-WH</t>
  </si>
  <si>
    <t>Parking/Van Pool-WH</t>
  </si>
  <si>
    <t>Agency Assigned Pkng Spaces-WH</t>
  </si>
  <si>
    <t>Mass Transit Withholdings</t>
  </si>
  <si>
    <t>Wage Assessment - WH</t>
  </si>
  <si>
    <t>Insurance-AFLAC-WH</t>
  </si>
  <si>
    <t>Insurance-Ameri Spec Risk-WH</t>
  </si>
  <si>
    <t>Insurance-Boston-WH</t>
  </si>
  <si>
    <t>Insurance-Colonial-WH</t>
  </si>
  <si>
    <t>Insurance-Ideal-WH</t>
  </si>
  <si>
    <t>Insurance-Liberty Nat'l-WH</t>
  </si>
  <si>
    <t>Insurance-GE Group Life W/H</t>
  </si>
  <si>
    <t>Insurance-Reliance Std-WH</t>
  </si>
  <si>
    <t>Insurance-Shenandoah-WH</t>
  </si>
  <si>
    <t>Misc Dues- IAPES-WH</t>
  </si>
  <si>
    <t>Misc- Payroll Recovery</t>
  </si>
  <si>
    <t>Misc-PY Retirement Adjust</t>
  </si>
  <si>
    <t>Misc-St Property Recovery</t>
  </si>
  <si>
    <t>Misc-Travel Advance Recovery</t>
  </si>
  <si>
    <t>Misc-ACH Reversal</t>
  </si>
  <si>
    <t>Other Miscellaneous</t>
  </si>
  <si>
    <t>FICA-Medicare-Employer's</t>
  </si>
  <si>
    <t>FICA-OASDI-Employer's</t>
  </si>
  <si>
    <t>Health Insurance-Employer's</t>
  </si>
  <si>
    <t>Retire-TRS-Employer's</t>
  </si>
  <si>
    <t>Employer's Share-Phoenix Systm</t>
  </si>
  <si>
    <t>Benefits Payable</t>
  </si>
  <si>
    <t>Due to Other Funds</t>
  </si>
  <si>
    <t>Due To State Gov-Str Bank Only</t>
  </si>
  <si>
    <t>Interfund Payable-1</t>
  </si>
  <si>
    <t>Intrafund Payable</t>
  </si>
  <si>
    <t>Customer Deposits</t>
  </si>
  <si>
    <t>Overpayments</t>
  </si>
  <si>
    <t>Funds Held for Others</t>
  </si>
  <si>
    <t>FHFO-Checks Uncashed/Unclaimed</t>
  </si>
  <si>
    <t>FHfO-MS-Charitable Contrib</t>
  </si>
  <si>
    <t>FHfO-MS-Flexible Benefits</t>
  </si>
  <si>
    <t>FHFO-Payroll Cks uncash/unclai</t>
  </si>
  <si>
    <t>FHFO/GTA-Conferences</t>
  </si>
  <si>
    <t>Unclaimed Property Liability</t>
  </si>
  <si>
    <t>Reverse Repurchase Agree Oblig</t>
  </si>
  <si>
    <t>Other Current Liabilities</t>
  </si>
  <si>
    <t>Notes Payable - Noncurrent</t>
  </si>
  <si>
    <t>Contra-Acct Unallott St Approp</t>
  </si>
  <si>
    <t>C-Acct Fed Grant/Cont Apvd</t>
  </si>
  <si>
    <t>C-Acct Fed Grant/Cont Apvd-2</t>
  </si>
  <si>
    <t>C-Acct Fed Grant/Cont Apvd-3</t>
  </si>
  <si>
    <t>C-Acct Fed Grant/Cont Apvd-9</t>
  </si>
  <si>
    <t>C-Acct Local Gov Grt/Cont Apvd</t>
  </si>
  <si>
    <t>C-Acct Other Grt/Cont Apvd</t>
  </si>
  <si>
    <t>Clearing Account-1</t>
  </si>
  <si>
    <t>Clearing Account-2</t>
  </si>
  <si>
    <t>Clearing Account-3</t>
  </si>
  <si>
    <t>Clearing Account-4</t>
  </si>
  <si>
    <t>Clearing Account-5</t>
  </si>
  <si>
    <t>Clearing Account-8</t>
  </si>
  <si>
    <t>NET ASSETS-Restr for -Other</t>
  </si>
  <si>
    <t>R.E.-Unreserved-Undesignated</t>
  </si>
  <si>
    <t>Reserved for Inventories</t>
  </si>
  <si>
    <t>Other Reserves</t>
  </si>
  <si>
    <t>O Reserves-Res - Asset Forfeit</t>
  </si>
  <si>
    <t>O Reserves-Res-Restrict Donat</t>
  </si>
  <si>
    <t>Oth Res-GUST Obligations-CAPs</t>
  </si>
  <si>
    <t>Unres-Undesign Beg FB - 1</t>
  </si>
  <si>
    <t>Unres-Undesign Beg FB - 2</t>
  </si>
  <si>
    <t>Unres-Undesign Beg FB - 3</t>
  </si>
  <si>
    <t>Unres-Undesign Beg FB - 4</t>
  </si>
  <si>
    <t>Unres-Undesign Beg FB - 5</t>
  </si>
  <si>
    <t>Unres-Undesign Beg FB - 6</t>
  </si>
  <si>
    <t>Unres-Undesign Beg FB - 7</t>
  </si>
  <si>
    <t>Unres-Undesign Beg FB - 8</t>
  </si>
  <si>
    <t>Unres-Undesign Beg FB - 9</t>
  </si>
  <si>
    <t>Unres-Undesign Beg FB - 10</t>
  </si>
  <si>
    <t>Adj to FB -Adj to PY Ex/P</t>
  </si>
  <si>
    <t>Adj to FB - Adj PY Rev/Rec</t>
  </si>
  <si>
    <t>Adj to FB- Surplus Ret to OTFS</t>
  </si>
  <si>
    <t>Adj to FB - Prog Trs &amp; Oth Adj</t>
  </si>
  <si>
    <t>Adj to FB - Surplus to OST</t>
  </si>
  <si>
    <t>Adj to FB - Est Res (BCR)</t>
  </si>
  <si>
    <t>Appropriation Allotment</t>
  </si>
  <si>
    <t>Approp Allot-Lottery Funds</t>
  </si>
  <si>
    <t>Approp Allot-Tobacco Funds</t>
  </si>
  <si>
    <t>Governor's Emergency Fund</t>
  </si>
  <si>
    <t>Other State Funds</t>
  </si>
  <si>
    <t>O State Funds- St Sh- Medicaid</t>
  </si>
  <si>
    <t>GPT-County Tax Digest Accts</t>
  </si>
  <si>
    <t>GPT-Collector Comm-ContraAcct</t>
  </si>
  <si>
    <t>GPT-Refunds-Contra Acct</t>
  </si>
  <si>
    <t>Prop Taxes Other Assess Valua</t>
  </si>
  <si>
    <t>Prop T OTAV-CC-ContraAcct</t>
  </si>
  <si>
    <t>Gen Sales &amp; Use Taxes - Undist</t>
  </si>
  <si>
    <t>Gen S&amp;U Taxes-State Tax</t>
  </si>
  <si>
    <t>Gen S&amp;Use Tax- DLG-Collec Cost</t>
  </si>
  <si>
    <t>Gen Sales and Use Tax - Local</t>
  </si>
  <si>
    <t>Gen S&amp;U Taxes-DLG-ContraAcct</t>
  </si>
  <si>
    <t>Gen Sales&amp;Use-Dist to Local Go</t>
  </si>
  <si>
    <t>Gen S&amp;U Taxes-Refunds-Contra</t>
  </si>
  <si>
    <t>S-S&amp;UT- Motor Fuel</t>
  </si>
  <si>
    <t>S-S&amp;UT-MF-Out of State -IFTA</t>
  </si>
  <si>
    <t>S-S&amp;UT-MF-Out of State Refunds</t>
  </si>
  <si>
    <t>S-S&amp;UT- MF Refunds - Contra</t>
  </si>
  <si>
    <t>S-S&amp;UT - AB - Beer</t>
  </si>
  <si>
    <t>S-S&amp;UT - Liquor</t>
  </si>
  <si>
    <t>S-S&amp;UT-Liquor-Refunds-Contra</t>
  </si>
  <si>
    <t>S-S&amp;UT-AB - Wine</t>
  </si>
  <si>
    <t>S-S&amp;UT-AB-Wine-Refunds-Contra</t>
  </si>
  <si>
    <t>S-S&amp;UT - Tobacco -Excise Tax</t>
  </si>
  <si>
    <t>S-S&amp;UT-Tobacco-Refunds-Contra</t>
  </si>
  <si>
    <t>IT - Corp</t>
  </si>
  <si>
    <t>IT - Corp Net Worth</t>
  </si>
  <si>
    <t>IT - Corp Refunds - Contra</t>
  </si>
  <si>
    <t>IT - Individual</t>
  </si>
  <si>
    <t>IT- I-GFC&amp;E-Check Off</t>
  </si>
  <si>
    <t>IT-I-GFC&amp;E-Check Off-to DHR</t>
  </si>
  <si>
    <t>IT-I-GNGEWF-Check Off</t>
  </si>
  <si>
    <t>IT-I-GNGEWF-Check Off-to DNR</t>
  </si>
  <si>
    <t>IT-I-SDC-DHR</t>
  </si>
  <si>
    <t>IT-I-SDC-DHR-to DHR</t>
  </si>
  <si>
    <t>IT-I-SDC-DOL</t>
  </si>
  <si>
    <t>IT-I-SDC-DOL-to DOL</t>
  </si>
  <si>
    <t>IT-I-SDC-IRS</t>
  </si>
  <si>
    <t>IT-I-SDC-IRS-to IRS</t>
  </si>
  <si>
    <t>IT-I-Ga Fd Cancer Res-Ck off</t>
  </si>
  <si>
    <t>IT-I-Ga Fd Cancer-Remit DHR</t>
  </si>
  <si>
    <t>Ga Fund-Green Space-Ckoff</t>
  </si>
  <si>
    <t>Ga Fund-Green Space-Ckoff-DNR</t>
  </si>
  <si>
    <t>Natl Guard Found-Ckoff</t>
  </si>
  <si>
    <t>Natl Guard Found-Ckoff-GNGF</t>
  </si>
  <si>
    <t>Cat/Dog Sterilization-Checkoff</t>
  </si>
  <si>
    <t>Cat/Dog Sterilization-Remit Ag</t>
  </si>
  <si>
    <t>Save the Cure-Checkoff</t>
  </si>
  <si>
    <t>Save the Cure-Remit GCSC</t>
  </si>
  <si>
    <t>Student Finance Auth-Checkoff</t>
  </si>
  <si>
    <t>Student Finance Auth-RemitAuth</t>
  </si>
  <si>
    <t>IT-Ind Refunds - Contra</t>
  </si>
  <si>
    <t>IT - Fiduciary</t>
  </si>
  <si>
    <t>IT-Fiduciary Refunds-Contra</t>
  </si>
  <si>
    <t>Insurance Premium Taxes</t>
  </si>
  <si>
    <t>Local Premium Taxes</t>
  </si>
  <si>
    <t>OT-SITF-Assessments</t>
  </si>
  <si>
    <t>OT-DOR-FIBOT</t>
  </si>
  <si>
    <t>OT-DOR-RRECT</t>
  </si>
  <si>
    <t>OT-DOR-RRE CAR TX LG CONTRA</t>
  </si>
  <si>
    <t>OT-DOR-RREC TX-DISTR L GOV</t>
  </si>
  <si>
    <t>P&amp;I on Delinquent Taxes</t>
  </si>
  <si>
    <t>P&amp;I-Delinquent-GPT</t>
  </si>
  <si>
    <t>Penalties &amp; Int./Delinq. Taxes</t>
  </si>
  <si>
    <t>P&amp;I-Deliquent Tx-Sel S &amp; U Tax</t>
  </si>
  <si>
    <t>Undistributed Rev Coll-DOR</t>
  </si>
  <si>
    <t>Business Licenses &amp; Permits</t>
  </si>
  <si>
    <t>BL&amp;P-DMVS-Emergency Light Appl</t>
  </si>
  <si>
    <t>BL&amp;P-DDS-CDL Road Test @ $50</t>
  </si>
  <si>
    <t>BL&amp;P-DDS-CDL Appl @ $35</t>
  </si>
  <si>
    <t>BL&amp;P-DDS-Interlock Appl @ $250</t>
  </si>
  <si>
    <t>BL&amp;P-DDS-Interlock Rnwl @ $100</t>
  </si>
  <si>
    <t>BL&amp;P-DOR-AB-Beer</t>
  </si>
  <si>
    <t>BL&amp;P-DOR-AB-Liquor</t>
  </si>
  <si>
    <t>BL&amp;P-DOR-Alcoholic Bev-Undistr</t>
  </si>
  <si>
    <t>BL&amp;P-DOR-Tobacco Prod</t>
  </si>
  <si>
    <t>BL&amp;P-DDS-CMV&amp;RB</t>
  </si>
  <si>
    <t>BL&amp;P-DMVS-CMV&amp;RB-OState-Contra</t>
  </si>
  <si>
    <t>BL&amp;P-DMVS-CMV&amp;RB-Ref-Contra</t>
  </si>
  <si>
    <t>BL&amp;P-DOR-COAM</t>
  </si>
  <si>
    <t>Business Lic &amp; Per-DOR-Out St</t>
  </si>
  <si>
    <t>BL&amp;P-DNR-Air Emission Fees</t>
  </si>
  <si>
    <t>BL&amp;P-DNR-Drinking Water Fees</t>
  </si>
  <si>
    <t>BL&amp;P-DNR-I/M Fees</t>
  </si>
  <si>
    <t>BL&amp;P-DNR-Lead Fees</t>
  </si>
  <si>
    <t>BL&amp;P-DNR-Radiological Fees</t>
  </si>
  <si>
    <t>Nonbusiness Licenses &amp; Permits</t>
  </si>
  <si>
    <t>NL&amp;P-DDS-FilingFee-Appeal-$150</t>
  </si>
  <si>
    <t>NL&amp;P-DDS-HB 160 (2009) Fees</t>
  </si>
  <si>
    <t>NL&amp;P-DDS-DLF-Prob Lic @ $210</t>
  </si>
  <si>
    <t>NL&amp;P-DDS-DLF-Prob LicRep @ $15</t>
  </si>
  <si>
    <t>NL&amp;P-DDS-DLF-LP Duplicate $20</t>
  </si>
  <si>
    <t>NL&amp;P-DDS-DLF-LimPermit @ $25</t>
  </si>
  <si>
    <t>NL&amp;P-DDS-DLF-License @ $15</t>
  </si>
  <si>
    <t>NL&amp;P-DDS-DLF-License @ $10</t>
  </si>
  <si>
    <t>NL&amp;P-DDS-Drivers Lic Repl @ $5</t>
  </si>
  <si>
    <t>NL&amp;P-DDS-Endorsements @ $5</t>
  </si>
  <si>
    <t>NL&amp;P-DDS-HC ID Card @ $5</t>
  </si>
  <si>
    <t>NL&amp;P-DDS-Indigent ID @ $5</t>
  </si>
  <si>
    <t>NL&amp;P-DDS-DLF-30 Day Ltd @ $25</t>
  </si>
  <si>
    <t>NL&amp;P-DDS-Child Supp Suspension</t>
  </si>
  <si>
    <t>NL&amp;P-DDS-No Insurance</t>
  </si>
  <si>
    <t>NL&amp;P-DDS-Restoration</t>
  </si>
  <si>
    <t>NL&amp;P-DDS-DLF-5 Year License</t>
  </si>
  <si>
    <t>NL&amp;P-DDS-DLF-10 Year License</t>
  </si>
  <si>
    <t>NL&amp;P-DDS-DLF-Pub ID Card 5 Yr</t>
  </si>
  <si>
    <t>NL&amp;P-DDS-DLF-Pub ID Card 10 Yr</t>
  </si>
  <si>
    <t>NL&amp;P-DDS-DLF-$10 Instr Permit</t>
  </si>
  <si>
    <t>NL&amp;P-DDS-DLF-$10 Class P Rev</t>
  </si>
  <si>
    <t>NL&amp;P-DMVS-MV-Titles</t>
  </si>
  <si>
    <t>NL&amp;P-DMVS-MV Reg-Refunds</t>
  </si>
  <si>
    <t>Fed Govt Grants - Direct</t>
  </si>
  <si>
    <t>Fed Govt Grants - Direct - 2</t>
  </si>
  <si>
    <t>Fed Govt Grants - Direct - 3</t>
  </si>
  <si>
    <t>Fed Govt Grants - Direct - 4</t>
  </si>
  <si>
    <t>Fed Govt Grants - Direct - 5</t>
  </si>
  <si>
    <t>Fed Govt Grants - Direct - 6</t>
  </si>
  <si>
    <t>Fed Govt Grants - Direct - 7</t>
  </si>
  <si>
    <t>Fed Govt Grants - Direct - 8</t>
  </si>
  <si>
    <t>Fed Govt Grt-Dir-OSR-Fed-CIL</t>
  </si>
  <si>
    <t>Fed Govt Grants - Indirect</t>
  </si>
  <si>
    <t>Fed Grt Indir GDECL-Quality</t>
  </si>
  <si>
    <t>Fed Grt Indir GDECL-Earmark1</t>
  </si>
  <si>
    <t>Fed Grt Indir GDECL-Earmark2</t>
  </si>
  <si>
    <t>Other Intergovtl Revenues</t>
  </si>
  <si>
    <t>OIR-DOR-Sales Tax CC</t>
  </si>
  <si>
    <t>OIR-DOR-RE TSF TX-COLL COST</t>
  </si>
  <si>
    <t>OIR-DOR-ITCCC</t>
  </si>
  <si>
    <t>OIR-DOR-Distr Coll Cost Contra</t>
  </si>
  <si>
    <t>S&amp;S - Vending Revenues</t>
  </si>
  <si>
    <t>S&amp;S - Publications</t>
  </si>
  <si>
    <t>S&amp;S - Photocopies</t>
  </si>
  <si>
    <t>S&amp;S - Telephone Commissions</t>
  </si>
  <si>
    <t>S&amp;S - Cafeteria Sales</t>
  </si>
  <si>
    <t>S&amp;S-Other-Goods</t>
  </si>
  <si>
    <t>S&amp;S-Other-Services</t>
  </si>
  <si>
    <t>S&amp;S-State Organizations</t>
  </si>
  <si>
    <t>S&amp;S-Training Fees</t>
  </si>
  <si>
    <t>S&amp;S-Training Materials</t>
  </si>
  <si>
    <t>S&amp;S-Vending Machine Commission</t>
  </si>
  <si>
    <t>S&amp;S-Recycling</t>
  </si>
  <si>
    <t>S&amp;S-Miscellaneous</t>
  </si>
  <si>
    <t>S&amp;S-Legal Services</t>
  </si>
  <si>
    <t>S&amp;S-LF-Flat Fee Legal Svcs</t>
  </si>
  <si>
    <t>S&amp;S-LF-DOAS Insured Cases</t>
  </si>
  <si>
    <t>S&amp;S - File Copies</t>
  </si>
  <si>
    <t>S&amp;S - Procedures Manuals</t>
  </si>
  <si>
    <t>S&amp;S - Transcripts</t>
  </si>
  <si>
    <t>S&amp;S - Forms on Disk</t>
  </si>
  <si>
    <t>S&amp;S - Managed Care Org</t>
  </si>
  <si>
    <t>S&amp;S - Rehab Regist Renewals</t>
  </si>
  <si>
    <t>S&amp;S-Tuition</t>
  </si>
  <si>
    <t>S&amp;S-Timber Sales</t>
  </si>
  <si>
    <t>S&amp;S-Printing</t>
  </si>
  <si>
    <t>S&amp;S-Sales Tax-Vendor's Comp</t>
  </si>
  <si>
    <t>S&amp;S-Administration Fee</t>
  </si>
  <si>
    <t>S&amp;S-Certified Copy Fee</t>
  </si>
  <si>
    <t>Sales &amp; Services-Expungements</t>
  </si>
  <si>
    <t>S&amp;S-DPS-Reg. Academy Rev</t>
  </si>
  <si>
    <t>S&amp;S-Motorcycle Safety Revenue</t>
  </si>
  <si>
    <t>S&amp;S-DPS-Court Restitution Fees</t>
  </si>
  <si>
    <t>S&amp;S-GBI-Fingerprint Licenses</t>
  </si>
  <si>
    <t>S&amp;S-GBI-Criminal History Chks</t>
  </si>
  <si>
    <t>S&amp;S-GBI-Bingo</t>
  </si>
  <si>
    <t>S&amp;S-Driver Improvement</t>
  </si>
  <si>
    <t>S&amp;S-Comm Driver Training</t>
  </si>
  <si>
    <t>S&amp;S-Motor Vehicle Reports</t>
  </si>
  <si>
    <t>S&amp;S-DPS-Utilities-OState Orgs</t>
  </si>
  <si>
    <t>S&amp;S-Polygraph Fees</t>
  </si>
  <si>
    <t>S&amp;S-DNR-Regular Park Receipts</t>
  </si>
  <si>
    <t>S&amp;S-DNR-Lodge Receipts</t>
  </si>
  <si>
    <t>S&amp;S-DNR-Park Passes</t>
  </si>
  <si>
    <t>S&amp;S-DNR-Central Reservations</t>
  </si>
  <si>
    <t>S&amp;S-DNR-Golf Course Receipts</t>
  </si>
  <si>
    <t>S&amp;S-DNR-Concession Receipts</t>
  </si>
  <si>
    <t>S&amp;S-DNR-Aviation/Aircraft Rent</t>
  </si>
  <si>
    <t>S&amp;S-DNR-North GA Mtn Lodges</t>
  </si>
  <si>
    <t>S&amp;S-DNR-WR Park Activities</t>
  </si>
  <si>
    <t>S&amp;S-DNR-SW Ga RR Excur Auth.</t>
  </si>
  <si>
    <t>S&amp;S-DNR-NGMA Parklodges</t>
  </si>
  <si>
    <t>S&amp;S-DOC-Inmate Acct Maint Fee</t>
  </si>
  <si>
    <t>S&amp;S-DOC-Inmate Store Revenues</t>
  </si>
  <si>
    <t>S&amp;S-DOAS-OSAH - Other</t>
  </si>
  <si>
    <t>S&amp;S-DOAS-Sale-St Surplus Prop</t>
  </si>
  <si>
    <t>S&amp;S-DOAS-Sale-Fed Surplus Prop</t>
  </si>
  <si>
    <t>S&amp;S-DOAS-Recycling</t>
  </si>
  <si>
    <t>S&amp;S-DOAS-Risk Mgt-AF-A Assmnt</t>
  </si>
  <si>
    <t>S&amp;S-DOAS- Gross Surplus Sales</t>
  </si>
  <si>
    <t>S&amp;S-DOAS-Surplus Sales- Contra</t>
  </si>
  <si>
    <t>S&amp;S-P&amp;P-1% Admin. Fees</t>
  </si>
  <si>
    <t>S&amp;S-Work Comp-EPS-Assessments</t>
  </si>
  <si>
    <t>S&amp;S-Work Comp-EPS-Penalty Fine</t>
  </si>
  <si>
    <t>S&amp;S-Work Comp-EPS-No DD Cases</t>
  </si>
  <si>
    <t>S&amp;S-Work Comp-EPS-Misc</t>
  </si>
  <si>
    <t>S&amp;S-SAO-PeopleSoft Services</t>
  </si>
  <si>
    <t>S&amp;S-OPB-Buying Service Fees</t>
  </si>
  <si>
    <t>S&amp;S-OPB-MV Arbitration Fees</t>
  </si>
  <si>
    <t>S&amp;S-OPB-Teacher Cert Fees</t>
  </si>
  <si>
    <t>S&amp;S-DOR-Liquor Invest Fee</t>
  </si>
  <si>
    <t>S&amp;S-GTA-Vendor Rebates</t>
  </si>
  <si>
    <t>F&amp;P - Other</t>
  </si>
  <si>
    <t>F&amp;P-Probation/Parole Admin Chg</t>
  </si>
  <si>
    <t>F&amp;P-DOC-Room &amp; Board-TC</t>
  </si>
  <si>
    <t>F&amp;P-DOC-Disciplinary Report</t>
  </si>
  <si>
    <t>F&amp;P-DOC-Medical Visit Fees</t>
  </si>
  <si>
    <t>F&amp;P-DOC-Interstate Compact Fee</t>
  </si>
  <si>
    <t>F&amp;P-Motor Carrier Citations</t>
  </si>
  <si>
    <t>F&amp;P-DOR-A&amp;T Citations</t>
  </si>
  <si>
    <t>F&amp;P-DNR-GUST</t>
  </si>
  <si>
    <t>F&amp;P-DNR-Hazardous Waste</t>
  </si>
  <si>
    <t>F&amp;P-DNR-Solid Waste</t>
  </si>
  <si>
    <t>Forfeitures</t>
  </si>
  <si>
    <t>Interest Earned</t>
  </si>
  <si>
    <t>Interest Earned - Ga. Fund One</t>
  </si>
  <si>
    <t>Realized G&amp;L on Sale of Invest</t>
  </si>
  <si>
    <t>Investment Expense</t>
  </si>
  <si>
    <t>R&amp;R - Facility Rentals</t>
  </si>
  <si>
    <t>R&amp;R - Royalties</t>
  </si>
  <si>
    <t>R&amp;R - Dorm Rentals</t>
  </si>
  <si>
    <t>R&amp;R - Room &amp; Board</t>
  </si>
  <si>
    <t>R&amp;R-Other</t>
  </si>
  <si>
    <t>Contributions &amp; Donations</t>
  </si>
  <si>
    <t>C&amp;D-Restricted</t>
  </si>
  <si>
    <t>C&amp;D-DNR-Non-Game Contributions</t>
  </si>
  <si>
    <t>C&amp;D-DOAS-RM-Prop Ins Prem</t>
  </si>
  <si>
    <t>C&amp;D-DOAS-RM-Liab Ins Prem</t>
  </si>
  <si>
    <t>C&amp;D-DOAS-RM-Work Comp Ins Prem</t>
  </si>
  <si>
    <t>C&amp;D-DOAS-RM-Unemploy Ins Prem</t>
  </si>
  <si>
    <t>C&amp;D-DOAS-RM-All Risk Cert Prem</t>
  </si>
  <si>
    <t>C&amp;D-DOAS-RM-Vehi Phys Dam Prem</t>
  </si>
  <si>
    <t>C&amp;D-DOAS-RM-Business Interrupt</t>
  </si>
  <si>
    <t>Unclaimed Property</t>
  </si>
  <si>
    <t>Unclaim Prop-Claims Pymt-Contr</t>
  </si>
  <si>
    <t>Other Revenue</t>
  </si>
  <si>
    <t>Other Revenue-Insur Proceeds</t>
  </si>
  <si>
    <t>O Rev-St Rev Coll Fund-Cash Ov</t>
  </si>
  <si>
    <t>Other Rev - Real Estate/Auct</t>
  </si>
  <si>
    <t>O Rev-Flex Cont-Options Prem</t>
  </si>
  <si>
    <t>O Rev-Insur-Fraud Assessments</t>
  </si>
  <si>
    <t>O Rev-Rebates</t>
  </si>
  <si>
    <t>O Rev-Admin Fees-Commissions</t>
  </si>
  <si>
    <t>O Rev-DOAS-RM-Subs Inj Trust</t>
  </si>
  <si>
    <t>O Rev-DOAS-RM-Subrogation</t>
  </si>
  <si>
    <t>O Rev-DOR-PSC Fees</t>
  </si>
  <si>
    <t>O Rev-DOR-TVA</t>
  </si>
  <si>
    <t>O REV-DOR-T V AUTH-DUE TO LG</t>
  </si>
  <si>
    <t>Transfers In</t>
  </si>
  <si>
    <t>OFS-Proceeds of G.O. Bonds</t>
  </si>
  <si>
    <t>OFS-Proceeds-Disposition GFA</t>
  </si>
  <si>
    <t>OFS - Other</t>
  </si>
  <si>
    <t>Federal - Direct</t>
  </si>
  <si>
    <t>Nonop Rev - Interest Revenues</t>
  </si>
  <si>
    <t>Nonop Rev-Int Rev-Pooled OTFS</t>
  </si>
  <si>
    <t>Nonop Rev-Real G&amp;L-Sale Invest</t>
  </si>
  <si>
    <t>Non-Operating Revenues-Other</t>
  </si>
  <si>
    <t>Carry-Over/Trans from  Reserve</t>
  </si>
  <si>
    <t>Carry-Over/Trans From FB</t>
  </si>
  <si>
    <t>Regular Salaries</t>
  </si>
  <si>
    <t>Annual Leave Pay</t>
  </si>
  <si>
    <t>Other Supplemental Pay</t>
  </si>
  <si>
    <t>Overtime</t>
  </si>
  <si>
    <t>Permanent Hourly Labor</t>
  </si>
  <si>
    <t>Temporary/Casual Labor</t>
  </si>
  <si>
    <t>FICA - Regular</t>
  </si>
  <si>
    <t>FICA - Medicare</t>
  </si>
  <si>
    <t>FICA - General Assembly</t>
  </si>
  <si>
    <t>Retirement - ERS</t>
  </si>
  <si>
    <t>Retirement - ERS GSEPS (401k)</t>
  </si>
  <si>
    <t>Retirement - TRS</t>
  </si>
  <si>
    <t>Retire-Judicial Retire System</t>
  </si>
  <si>
    <t>Retire - LRS</t>
  </si>
  <si>
    <t>Retirement-Unused Leave</t>
  </si>
  <si>
    <t>Health Insurance</t>
  </si>
  <si>
    <t>Personal Liab of Employees</t>
  </si>
  <si>
    <t>Personal Liability Tort Insur</t>
  </si>
  <si>
    <t>Unemployment Insurance</t>
  </si>
  <si>
    <t>Worker's Compensation</t>
  </si>
  <si>
    <t>Assessments by Merit System</t>
  </si>
  <si>
    <t>Drug Testing</t>
  </si>
  <si>
    <t>Employee Physical Examinations</t>
  </si>
  <si>
    <t>Other Employee Related Expend</t>
  </si>
  <si>
    <t>Cost of Goods Sold/Purchases f</t>
  </si>
  <si>
    <t>Merchandise for Resale - Resta</t>
  </si>
  <si>
    <t>Merchandise for Resale - Gener</t>
  </si>
  <si>
    <t>Merchandise for Resale - Golf</t>
  </si>
  <si>
    <t>Merchandise for Resale - Nonfo</t>
  </si>
  <si>
    <t>Merchandise for Resale - Gasol</t>
  </si>
  <si>
    <t>Merchandise for Resale - Alcoh</t>
  </si>
  <si>
    <t>Postage</t>
  </si>
  <si>
    <t>Postage Meter</t>
  </si>
  <si>
    <t>Permit</t>
  </si>
  <si>
    <t>Mail / Express</t>
  </si>
  <si>
    <t>Market Bulletin Postage</t>
  </si>
  <si>
    <t>MV Expense - Gasoline</t>
  </si>
  <si>
    <t>MVE-Oil, Grease &amp; Fluids</t>
  </si>
  <si>
    <t>MV Exp-Vehicle Repairs &amp; Maint</t>
  </si>
  <si>
    <t>MV Expenses - Parts &amp; Supplies</t>
  </si>
  <si>
    <t>MV Expenses - Aviation Fuel</t>
  </si>
  <si>
    <t>MV Expenses - Diesel</t>
  </si>
  <si>
    <t>MV Expenses - Natural Gas</t>
  </si>
  <si>
    <t>MVE-Tags &amp; Titles</t>
  </si>
  <si>
    <t>MV Expenses - Inspection Fees</t>
  </si>
  <si>
    <t>MVE-DOAS Vehicle Program</t>
  </si>
  <si>
    <t>Motor Vehicle Exp - Propane</t>
  </si>
  <si>
    <t>MV Expenses - Other</t>
  </si>
  <si>
    <t>Printing &amp; Publications-DOAS</t>
  </si>
  <si>
    <t>Printing &amp; Publication-Outside</t>
  </si>
  <si>
    <t>Print &amp; Pub-Rapid Copy</t>
  </si>
  <si>
    <t>Print &amp; Pub-DMVS Driver Licens</t>
  </si>
  <si>
    <t>Print &amp; Pub-CD's,Microfiche</t>
  </si>
  <si>
    <t>Print &amp; Pub-AG-Mkt Bulletin</t>
  </si>
  <si>
    <t>S&amp;M-Cleaning</t>
  </si>
  <si>
    <t>S&amp;M-Computer</t>
  </si>
  <si>
    <t>S&amp;M-Office</t>
  </si>
  <si>
    <t>S&amp;M-Building/Maintenance</t>
  </si>
  <si>
    <t>S&amp;M-Other</t>
  </si>
  <si>
    <t>S&amp;M-Virgin Paper Products</t>
  </si>
  <si>
    <t>S&amp;M-Recycled Paper Products</t>
  </si>
  <si>
    <t>S&amp;M-Medical/Dental</t>
  </si>
  <si>
    <t>S&amp;M-Laboratory</t>
  </si>
  <si>
    <t>S&amp;M-Copier Usage</t>
  </si>
  <si>
    <t>S&amp;M-Uniforms &amp; Related Items</t>
  </si>
  <si>
    <t>S&amp;M-Fertilizer, Seed, Feed</t>
  </si>
  <si>
    <t>S&amp;M - Food</t>
  </si>
  <si>
    <t>S&amp;M- Film &amp; Photo</t>
  </si>
  <si>
    <t>S&amp;M-Training Supplies</t>
  </si>
  <si>
    <t>S&amp;M-Prescription Drugs</t>
  </si>
  <si>
    <t>S&amp;M-Non-Prescription Drugs</t>
  </si>
  <si>
    <t>S&amp;M-Linen</t>
  </si>
  <si>
    <t>S&amp;M- Xray Materials</t>
  </si>
  <si>
    <t>S&amp;M-Kitchen Supplies</t>
  </si>
  <si>
    <t>S&amp;M-Patient Wearing Apparel</t>
  </si>
  <si>
    <t>S&amp;M-Library Books</t>
  </si>
  <si>
    <t>S&amp;M-Audio/Visual</t>
  </si>
  <si>
    <t>S&amp;M-Ammunition</t>
  </si>
  <si>
    <t>S&amp;M Fire Suppressin/Protection</t>
  </si>
  <si>
    <t>S&amp;M-Aircraft</t>
  </si>
  <si>
    <t>S&amp;M-Water Metering Devices</t>
  </si>
  <si>
    <t>S&amp;M-Classroom Textbooks</t>
  </si>
  <si>
    <t>S&amp;M-Instructional Supplies</t>
  </si>
  <si>
    <t>S&amp;M-Classroom Furniture</t>
  </si>
  <si>
    <t>S&amp;M-SM Equip-Not In Inventory</t>
  </si>
  <si>
    <t>Supplies &amp; Materials - Furnitu</t>
  </si>
  <si>
    <t>S&amp;M-Landscaping</t>
  </si>
  <si>
    <t>S&amp;M-Perimeter Security</t>
  </si>
  <si>
    <t>S&amp;M-Lock and Control</t>
  </si>
  <si>
    <t>S&amp;M-Wastewater</t>
  </si>
  <si>
    <t>S&amp;M-Floor Care</t>
  </si>
  <si>
    <t>S&amp;M-Fire Station</t>
  </si>
  <si>
    <t>S&amp;M-Laundry</t>
  </si>
  <si>
    <t>S&amp;M-Employee Housing</t>
  </si>
  <si>
    <t>S&amp;M-Recycling</t>
  </si>
  <si>
    <t>S&amp;M-Metal</t>
  </si>
  <si>
    <t>S&amp;M-Security Supplies</t>
  </si>
  <si>
    <t>S&amp;M-DNR-Merch Resale-General</t>
  </si>
  <si>
    <t>S&amp;M-DNR-Merch Resale-Nonfood</t>
  </si>
  <si>
    <t>S&amp;M-DOT-Roadway Sups</t>
  </si>
  <si>
    <t>S&amp;M-DOT-GCI Signs</t>
  </si>
  <si>
    <t>S&amp;M-DOC-Kitchen &amp; Mess Hall</t>
  </si>
  <si>
    <t>S&amp;M-DOC-C O</t>
  </si>
  <si>
    <t>S&amp;M - DOC - Inmate</t>
  </si>
  <si>
    <t>S&amp;M-GTA-Telephone Supplies</t>
  </si>
  <si>
    <t>S&amp;M-GTA-Radio/Page/Cell/PDA</t>
  </si>
  <si>
    <t>S&amp;M-DHR-Refrigeration Supplies</t>
  </si>
  <si>
    <t>Repairs &amp; Maintenance</t>
  </si>
  <si>
    <t>R&amp;M - Maintenance Agreements</t>
  </si>
  <si>
    <t>R&amp;M - Janitorial Services</t>
  </si>
  <si>
    <t>R&amp;M-Other Radio Repairs</t>
  </si>
  <si>
    <t>R&amp;M-GBA Services</t>
  </si>
  <si>
    <t>R&amp;M-Pest Control</t>
  </si>
  <si>
    <t>R&amp;M-Aircraft</t>
  </si>
  <si>
    <t>R&amp;M-DOT-Roadway Maintenance</t>
  </si>
  <si>
    <t>R&amp;M-Telecommunications</t>
  </si>
  <si>
    <t>R&amp;M-GTA-Telephone/PBX</t>
  </si>
  <si>
    <t>R&amp;M Tractor Repairs</t>
  </si>
  <si>
    <t>R&amp;M-Landscaping</t>
  </si>
  <si>
    <t>R&amp;M-Perimeter Security</t>
  </si>
  <si>
    <t>R&amp;M-Lock and Control</t>
  </si>
  <si>
    <t>R&amp;M-Wastewater</t>
  </si>
  <si>
    <t>R&amp;M-Floor Care</t>
  </si>
  <si>
    <t>R&amp;M-Fire Station</t>
  </si>
  <si>
    <t>R&amp;M-Laundry</t>
  </si>
  <si>
    <t>R&amp;M-Employee Housing</t>
  </si>
  <si>
    <t>R&amp;M-Recycling</t>
  </si>
  <si>
    <t>Equip on Inv - not Capitalized</t>
  </si>
  <si>
    <t>Equip on Inv-not Capit-Weapons</t>
  </si>
  <si>
    <t>Equip Inv-not Capit-Computers</t>
  </si>
  <si>
    <t>Equip inv-not Capit-Other Equi</t>
  </si>
  <si>
    <t>Equip inv-not Capit-FA</t>
  </si>
  <si>
    <t>Water and Sewage</t>
  </si>
  <si>
    <t>Water and Sewage - Water</t>
  </si>
  <si>
    <t>Water and Sewage - Sewer</t>
  </si>
  <si>
    <t>Water &amp; Sewage - Emp Housing</t>
  </si>
  <si>
    <t>Energy - Electricity</t>
  </si>
  <si>
    <t>Energy-Elec-Emp Housing</t>
  </si>
  <si>
    <t>Energy-Elec-DNR-Exp Credit</t>
  </si>
  <si>
    <t>Energy-Elec-DNR-Park Supt Resi</t>
  </si>
  <si>
    <t>Energy-Elec-DNR-Pk A Supt Res</t>
  </si>
  <si>
    <t>Energy-Elec-DNR-Park Other Res</t>
  </si>
  <si>
    <t>Energy - Natural Gas</t>
  </si>
  <si>
    <t>Energy - Liquid Gas</t>
  </si>
  <si>
    <t>Energy - Other</t>
  </si>
  <si>
    <t>Rents OTRE-Equipment</t>
  </si>
  <si>
    <t>Rents OTRE-Parking</t>
  </si>
  <si>
    <t>Rents OTRE-Meeting Rooms</t>
  </si>
  <si>
    <t>Rents OTRE-Aircraft</t>
  </si>
  <si>
    <t>Rents OTRE-P.O. Box</t>
  </si>
  <si>
    <t>Rents OTRE-Vehicle Rentals</t>
  </si>
  <si>
    <t>Rents OTRE - Other</t>
  </si>
  <si>
    <t>I &amp; B - Employee Blanket Bond</t>
  </si>
  <si>
    <t>I &amp; B - Property</t>
  </si>
  <si>
    <t>I &amp; B - Vehicle</t>
  </si>
  <si>
    <t>I &amp; B - Other</t>
  </si>
  <si>
    <t>I &amp; B - Aircraft</t>
  </si>
  <si>
    <t>I &amp; B - Comprehensive Gen Liab</t>
  </si>
  <si>
    <t>Bad Debt Expense</t>
  </si>
  <si>
    <t>Freight</t>
  </si>
  <si>
    <t>Fuel Service Charges</t>
  </si>
  <si>
    <t>Discounts Lost</t>
  </si>
  <si>
    <t>Procurement Card Purchases</t>
  </si>
  <si>
    <t>PCP- Disputed Charges</t>
  </si>
  <si>
    <t>OOE - Linen &amp; Laundry Services</t>
  </si>
  <si>
    <t>OOE - Dues &amp; Subscriptions</t>
  </si>
  <si>
    <t>OOE - Registration</t>
  </si>
  <si>
    <t>OOE - Advertising</t>
  </si>
  <si>
    <t>OOE - Bank Charges</t>
  </si>
  <si>
    <t>OOE - Relocation Expense</t>
  </si>
  <si>
    <t>OOE - Film Processing</t>
  </si>
  <si>
    <t>OOE - Credit Investigations</t>
  </si>
  <si>
    <t>OOE - News Clipping Services</t>
  </si>
  <si>
    <t>OOE - Foreign Currency G &amp; L</t>
  </si>
  <si>
    <t>OOE - Rewards</t>
  </si>
  <si>
    <t>OOE-Investigative Expense</t>
  </si>
  <si>
    <t>OOE-Court Costs</t>
  </si>
  <si>
    <t>OOE-Awards</t>
  </si>
  <si>
    <t>OOE-OPB-Substitute Teachers</t>
  </si>
  <si>
    <t>OOE-Cash Over/Short</t>
  </si>
  <si>
    <t>OOE-Testing &amp; Certification</t>
  </si>
  <si>
    <t>OOE-Legal Ads</t>
  </si>
  <si>
    <t>OOE-Notary Costs</t>
  </si>
  <si>
    <t>OOE-Cable Services</t>
  </si>
  <si>
    <t>OOE-Garbage Collections</t>
  </si>
  <si>
    <t>OOE-Credit Card Fees</t>
  </si>
  <si>
    <t>OOE-Special Group Meals</t>
  </si>
  <si>
    <t>OOE-Burial Expense</t>
  </si>
  <si>
    <t>OOE-Field Trips</t>
  </si>
  <si>
    <t>OOE-Livestck/Domesticd Animals</t>
  </si>
  <si>
    <t>O Op Exp-Substitute Teachers</t>
  </si>
  <si>
    <t>Other Op Exp - Membership Dues</t>
  </si>
  <si>
    <t>OOE-Landscaping</t>
  </si>
  <si>
    <t>OOE-Premtr Security</t>
  </si>
  <si>
    <t>OOE-Lock &amp; Control</t>
  </si>
  <si>
    <t>OOE-Wastewater</t>
  </si>
  <si>
    <t>OOE-Floor Care</t>
  </si>
  <si>
    <t>OOE-Laundry</t>
  </si>
  <si>
    <t>OOE-Empl Housing</t>
  </si>
  <si>
    <t>OOE-Recycling</t>
  </si>
  <si>
    <t>OOE-Laboratory Testing Fees</t>
  </si>
  <si>
    <t>OOE - Vital Records (Birth)</t>
  </si>
  <si>
    <t>OOE-Vital Records (Death)</t>
  </si>
  <si>
    <t>OOE-Other</t>
  </si>
  <si>
    <t>OOE-MS-Service Awards</t>
  </si>
  <si>
    <t>OOE- MS-Bank Charges-UMS</t>
  </si>
  <si>
    <t>OOE-MS-Bank Chgs-Gen Op</t>
  </si>
  <si>
    <t>OOE-Fee Waiver Expense</t>
  </si>
  <si>
    <t>OOE-DTAE-Staff Development</t>
  </si>
  <si>
    <t>OOE-GDED-Prospect Subsistence</t>
  </si>
  <si>
    <t>OOE-GDED-Trade Show Expense</t>
  </si>
  <si>
    <t>OOE-GDED-Other Promo Exp</t>
  </si>
  <si>
    <t>OOE-GDED-Customs Chgs</t>
  </si>
  <si>
    <t>OOE-GDED-Passport &amp; Visa Exp</t>
  </si>
  <si>
    <t>OOE-Catering Services</t>
  </si>
  <si>
    <t>OOE-GPB-Mail Service</t>
  </si>
  <si>
    <t>OOE-DNR-Payout-Oper of Lodges</t>
  </si>
  <si>
    <t>OOE-DNR-Weekend for Wildlife</t>
  </si>
  <si>
    <t>OOE-DNR-Event Cost</t>
  </si>
  <si>
    <t>Other Operating Exp-Furniture</t>
  </si>
  <si>
    <t>OOE-DOC-Subsidy-County Jails</t>
  </si>
  <si>
    <t>OOE-DOAS-Risk Mgt SITF Assess</t>
  </si>
  <si>
    <t>OOE-Law-Capital Appeals</t>
  </si>
  <si>
    <t>OOE-Law-CLE-Reg Fees &amp; Other</t>
  </si>
  <si>
    <t>OOE-Law-Conference-Reg Fees</t>
  </si>
  <si>
    <t>OOE-OPB-Mansion Allowance</t>
  </si>
  <si>
    <t>OOE-OPB-Non-St Emp Grp Mtg Exp</t>
  </si>
  <si>
    <t>OOE-SITF-Depos/Med.Records/Oth</t>
  </si>
  <si>
    <t>In State - Mileage</t>
  </si>
  <si>
    <t>In State - Meals</t>
  </si>
  <si>
    <t>In State - Lodging</t>
  </si>
  <si>
    <t>In State - Miscellaneous</t>
  </si>
  <si>
    <t>In State- Commercial Transport</t>
  </si>
  <si>
    <t>In State - Rental Car</t>
  </si>
  <si>
    <t>Travel - Board Members</t>
  </si>
  <si>
    <t>In State - Rental Car Fuel</t>
  </si>
  <si>
    <t>Out of State- Mileage</t>
  </si>
  <si>
    <t>Out of State- Meals</t>
  </si>
  <si>
    <t>Out of State- Lodging</t>
  </si>
  <si>
    <t>Out of State- Commercial Trans</t>
  </si>
  <si>
    <t>Out of State- Rental Car</t>
  </si>
  <si>
    <t>Out of State- Rental Car Fuel</t>
  </si>
  <si>
    <t>International- Meals</t>
  </si>
  <si>
    <t>International-Lodging</t>
  </si>
  <si>
    <t>International- Commercial Tran</t>
  </si>
  <si>
    <t>International- Rental Car</t>
  </si>
  <si>
    <t>International- Rental Car Fuel</t>
  </si>
  <si>
    <t>Travel - Law - CLE</t>
  </si>
  <si>
    <t>Travel-Emp Trvl betwn St. Orgs</t>
  </si>
  <si>
    <t>Travel-Emp Trvl betwn St. Non</t>
  </si>
  <si>
    <t>Real Estate Rentals</t>
  </si>
  <si>
    <t>Real Estate Rentals - Office</t>
  </si>
  <si>
    <t>Real Estate Rentals - Storage</t>
  </si>
  <si>
    <t>Real Estate Rentals - Correcti</t>
  </si>
  <si>
    <t>Real Estate Rentals - Conferen</t>
  </si>
  <si>
    <t>RE Rentals-Radio Towers</t>
  </si>
  <si>
    <t>PD&amp;F-Architect</t>
  </si>
  <si>
    <t>PD&amp;F-Attorney</t>
  </si>
  <si>
    <t>PD&amp;F-Consultant</t>
  </si>
  <si>
    <t>PD&amp;F-Board Member</t>
  </si>
  <si>
    <t>PD&amp;F-Physicians</t>
  </si>
  <si>
    <t>PD&amp;F-Engineers</t>
  </si>
  <si>
    <t>PD&amp;F-Veterinarians</t>
  </si>
  <si>
    <t>PD&amp;F-Actuary</t>
  </si>
  <si>
    <t>PD&amp;F-Student Interns</t>
  </si>
  <si>
    <t>PD&amp;F-Other Fees</t>
  </si>
  <si>
    <t>PD&amp;F-3rd Party Attorney</t>
  </si>
  <si>
    <t>PD&amp;F-3rd Party Consultant</t>
  </si>
  <si>
    <t>PD&amp;F-3rd Party Other Fees</t>
  </si>
  <si>
    <t>PD&amp;F-Nurse</t>
  </si>
  <si>
    <t>PD&amp;F-Psychologist</t>
  </si>
  <si>
    <t>PD&amp;F-Psychiatrist</t>
  </si>
  <si>
    <t>PD&amp;F-Interpreter</t>
  </si>
  <si>
    <t>Pd&amp;F-Cpa</t>
  </si>
  <si>
    <t>Per Diem &amp; Fees - Translation</t>
  </si>
  <si>
    <t>Pro Sv-Broadcast Professionals</t>
  </si>
  <si>
    <t>Prof Svcs-Grant Readers</t>
  </si>
  <si>
    <t>PD&amp;F-DOAS Delivery Service</t>
  </si>
  <si>
    <t>PD&amp;F-Other Delivery Service</t>
  </si>
  <si>
    <t>PD&amp;F-Fraud &amp; Investigative Svc</t>
  </si>
  <si>
    <t>PD&amp;F-Mediation Expense</t>
  </si>
  <si>
    <t>PD&amp;F-Court Report Hearing Exp</t>
  </si>
  <si>
    <t>PD&amp;F-Temporary Services</t>
  </si>
  <si>
    <t>Per Diem&amp;Fee-Fulfillment Serv</t>
  </si>
  <si>
    <t>PD&amp;F-Instructors</t>
  </si>
  <si>
    <t>PD&amp;F-Witness Fees</t>
  </si>
  <si>
    <t>PD&amp;F-Mowing</t>
  </si>
  <si>
    <t>PD&amp;F-GDED-Overseas Salaries</t>
  </si>
  <si>
    <t>PD&amp;F-DOAS-Ct Report Stipends</t>
  </si>
  <si>
    <t>PD&amp;F-Gen Assembly-M</t>
  </si>
  <si>
    <t>PD&amp;F-Exp-Reimbursable Exp</t>
  </si>
  <si>
    <t>PD&amp;F-Exp-Third Party Expense</t>
  </si>
  <si>
    <t>PD&amp;F-Exp-3rd Party-Hear Trans</t>
  </si>
  <si>
    <t>Contracts - Local Governments</t>
  </si>
  <si>
    <t>Cont-Local Gov'ts-DNR-I/M</t>
  </si>
  <si>
    <t>Con-Local Gov'ts-DOC-Sub-CCFac</t>
  </si>
  <si>
    <t>Contracts - Nonprofit Orgs</t>
  </si>
  <si>
    <t>Contracts-Private-Security</t>
  </si>
  <si>
    <t>Contracts-Pvt-Cooperative Agmn</t>
  </si>
  <si>
    <t>Contracts-Pvt-Site Preparation</t>
  </si>
  <si>
    <t>Contracts-Pvt-Tree Planning</t>
  </si>
  <si>
    <t>Contracts-Pvt-Student Interns</t>
  </si>
  <si>
    <t>Contracts-Pvt-Aerial Spraying</t>
  </si>
  <si>
    <t>Contracts-Private-Consultant</t>
  </si>
  <si>
    <t>Contracts - Other</t>
  </si>
  <si>
    <t>Con-O-DOC-MH-Inmates</t>
  </si>
  <si>
    <t>Contracts - State Orgs</t>
  </si>
  <si>
    <t>Con-State Orgs-DOC-MCG-IHC</t>
  </si>
  <si>
    <t>Software</t>
  </si>
  <si>
    <t>Direct Benefits</t>
  </si>
  <si>
    <t>DB-DOC-Medical Pay Co. Jails</t>
  </si>
  <si>
    <t>DB-DOC-Medical Pay CCF</t>
  </si>
  <si>
    <t>DB-DOC-Inmate Release Pay</t>
  </si>
  <si>
    <t>DB-DOC-Inmate Release Clothing</t>
  </si>
  <si>
    <t>DB-DOC-Inmate Release Transp</t>
  </si>
  <si>
    <t>Dir-Ben-DJJ-Clothing</t>
  </si>
  <si>
    <t>Dir-Ben-DJJ-Activity/School</t>
  </si>
  <si>
    <t>Dir-Ben-DJJ-Allowance</t>
  </si>
  <si>
    <t>Dir-Ben-DJJ-Per Hygiene</t>
  </si>
  <si>
    <t>Dir-Ben-DJJ-Travel</t>
  </si>
  <si>
    <t>Dir-Ben-DJJ-Health Serv</t>
  </si>
  <si>
    <t>Dir-Ben-DJJ-Psychological</t>
  </si>
  <si>
    <t>Dir-Ben-DJJ-Special Ed</t>
  </si>
  <si>
    <t>Dir-Ben-DJJ-Treatment Prog</t>
  </si>
  <si>
    <t>Claims &amp; Judgments</t>
  </si>
  <si>
    <t>C&amp;J-DOAS-RM-WC-Doctor</t>
  </si>
  <si>
    <t>C&amp;J-DOAS-RM-WC-Doctor-Refunds</t>
  </si>
  <si>
    <t>C&amp;J-DOAS-RM-WC-Hospital</t>
  </si>
  <si>
    <t>C&amp;J-DOAS-RM-WC-Hosp Refunds</t>
  </si>
  <si>
    <t>C&amp;J-DOAS-RM-WC-Drugs, Lab,etc</t>
  </si>
  <si>
    <t>C&amp;J-DOAS-RM-WC-Drugs,Lab Ref</t>
  </si>
  <si>
    <t>C&amp;J-DOAS-RM-WC-Rehab Exp</t>
  </si>
  <si>
    <t>C&amp;J-DOAS-RM-WC-Rehab Exp Ref</t>
  </si>
  <si>
    <t>C&amp;J-DOAS-RM-WC-Temp Total</t>
  </si>
  <si>
    <t>C&amp;J-DOAS-RM-WC-Temp Partial</t>
  </si>
  <si>
    <t>C&amp;J-DOAS-RM-WC-STIPS</t>
  </si>
  <si>
    <t>C&amp;J-DOAS-RM-WC-Prem Part</t>
  </si>
  <si>
    <t>C&amp;J-DOAS-RM-WC-Attorney Fees</t>
  </si>
  <si>
    <t>C&amp;J-DOAS-RM-WC-Ben. Fatality</t>
  </si>
  <si>
    <t>C&amp;J-DOAS-RM-MCO-Early Nurse In</t>
  </si>
  <si>
    <t>C&amp;J-DOAS-RM-Medical Penality</t>
  </si>
  <si>
    <t>C&amp;J-DOAS-RM-Outside Adjusters</t>
  </si>
  <si>
    <t>C&amp;J-DOAS-RM-Private Invest.</t>
  </si>
  <si>
    <t>C&amp;J-DOAS-RM-Experts</t>
  </si>
  <si>
    <t>C&amp;J-DOAS-RM-Administration</t>
  </si>
  <si>
    <t>C&amp;J-DOAS-RM-Indemni Benefits</t>
  </si>
  <si>
    <t>C&amp;J-DOAS-RM-Unemploy Benefits</t>
  </si>
  <si>
    <t>C&amp;J-DOAS-RM-Bodily/Pers Injury</t>
  </si>
  <si>
    <t>C&amp;J-DOAS-RM-Property Damage</t>
  </si>
  <si>
    <t>C&amp;J-DOAS-RM-Auto Collis Damage</t>
  </si>
  <si>
    <t>C&amp;J-DOAS-RM-Auto Coll Dam-Oth</t>
  </si>
  <si>
    <t>C&amp;J-DOAS-RM-Xrays, Lab, Anesth</t>
  </si>
  <si>
    <t>C&amp;J-DOAS-RM-Medical Equip</t>
  </si>
  <si>
    <t>C&amp;J-DOAS-RM-Travel</t>
  </si>
  <si>
    <t>C&amp;J-DOAS-RM-Misc Med-In House</t>
  </si>
  <si>
    <t>C&amp;J-DOAS-RM-Attendant Care</t>
  </si>
  <si>
    <t>C&amp;J-DOAS-RM-Physical Therapy</t>
  </si>
  <si>
    <t>C&amp;J-DOAS-RM-Chiropractors</t>
  </si>
  <si>
    <t>C&amp;J-DOAS-RM-Hospital Pre-Cert</t>
  </si>
  <si>
    <t>C&amp;J-DOAS-RM-Nurse Consultant</t>
  </si>
  <si>
    <t>C&amp;J-DOAS-RM-IME's</t>
  </si>
  <si>
    <t>C&amp;J-DOAS-RM-Settlement Evalua</t>
  </si>
  <si>
    <t>C&amp;J-DOAS-RM-Legal Adm Exp</t>
  </si>
  <si>
    <t>C&amp;J-DOAS-RM-Refund Legal Exp</t>
  </si>
  <si>
    <t>C&amp;J-DOAS-RM-Reimb to Fund-Gen</t>
  </si>
  <si>
    <t>C&amp;J-DOAS-RM-Reimb-Admin Exp</t>
  </si>
  <si>
    <t>C&amp;J-DOAS-RM-Tele Case Mgmt</t>
  </si>
  <si>
    <t>C&amp;J-DOAS-RM-Savings</t>
  </si>
  <si>
    <t>C&amp;J-RM-Insurance Recoveries</t>
  </si>
  <si>
    <t>MV Non-Cap - Utility Carts</t>
  </si>
  <si>
    <t>MV Non-Cap - Golf Carts/ATVs</t>
  </si>
  <si>
    <t>Tuition &amp; Scholarships</t>
  </si>
  <si>
    <t>Grants to Cities</t>
  </si>
  <si>
    <t>Grants to Counties</t>
  </si>
  <si>
    <t>Grants-Disaster Assistance</t>
  </si>
  <si>
    <t>Grants-Local School Systems</t>
  </si>
  <si>
    <t>Grants-RESA</t>
  </si>
  <si>
    <t>Grants-Colleges &amp; Universities</t>
  </si>
  <si>
    <t>Grants-Private Organizations</t>
  </si>
  <si>
    <t>Grants-Nonprofit Orgs</t>
  </si>
  <si>
    <t>Grants-Other</t>
  </si>
  <si>
    <t>Grants-State Organizations</t>
  </si>
  <si>
    <t>GRANTS-OSR-GA Pre-K</t>
  </si>
  <si>
    <t>GRANTS-OSR-Federal CACFP</t>
  </si>
  <si>
    <t>Grants-OSR-Federal SFSP</t>
  </si>
  <si>
    <t>Grants-GDECL-Fed-CCDF-Quality</t>
  </si>
  <si>
    <t>Grants-OSR-Federal-CIL</t>
  </si>
  <si>
    <t>Grants-GDECL-Fed-CCDF-Earmark1</t>
  </si>
  <si>
    <t>Grants-GDECL-Fed-CCDF-Earmark2</t>
  </si>
  <si>
    <t>Grants-GDECL-Fed-CCDF-Earmark3</t>
  </si>
  <si>
    <t>GRANTS-GOV-Terrorism Assistanc</t>
  </si>
  <si>
    <t>Extraordinary Expenditures</t>
  </si>
  <si>
    <t>Capital Lease - Principal Pay</t>
  </si>
  <si>
    <t>Install Purchase-Principal Pay</t>
  </si>
  <si>
    <t>Capital Lease - Interest Pay</t>
  </si>
  <si>
    <t>Equipment - Machinery &amp; Equip</t>
  </si>
  <si>
    <t>Equipment - Machinery &amp; Equipm</t>
  </si>
  <si>
    <t>MV - DO NOT USE AFTER FY 2007</t>
  </si>
  <si>
    <t>MV - Passenger Cars</t>
  </si>
  <si>
    <t>MV - Vans</t>
  </si>
  <si>
    <t>MV - Sport Utility</t>
  </si>
  <si>
    <t>MV - Passenger Trucks</t>
  </si>
  <si>
    <t>MV - 18 Wheelers</t>
  </si>
  <si>
    <t>MV - Cycles/Scooters</t>
  </si>
  <si>
    <t>MV - Recreational Vehicles</t>
  </si>
  <si>
    <t>MV - Utility/Gem Carts</t>
  </si>
  <si>
    <t>MV - Helicopters</t>
  </si>
  <si>
    <t>MV - Motorized Watercraft</t>
  </si>
  <si>
    <t>MV - Golf Carts/ATVs</t>
  </si>
  <si>
    <t>Buildings - Not Capitalized</t>
  </si>
  <si>
    <t>Improvements Other Than Bldg</t>
  </si>
  <si>
    <t>Construction in Progress</t>
  </si>
  <si>
    <t>CIP_Buildings</t>
  </si>
  <si>
    <t>CIP_Imp o/t Buildings</t>
  </si>
  <si>
    <t>CIP-Infrastructure</t>
  </si>
  <si>
    <t>Depreciation Expense</t>
  </si>
  <si>
    <t>Expense Reimb Allow-CY Exp</t>
  </si>
  <si>
    <t>Expense Reimb Allow-PY Exp-1</t>
  </si>
  <si>
    <t>Expense Reimb Allow-PY Exp-2</t>
  </si>
  <si>
    <t>Non-Operating Expenses-Other</t>
  </si>
  <si>
    <t>Transfers Out</t>
  </si>
  <si>
    <t>Transfers Out- WC- Assessments</t>
  </si>
  <si>
    <t>Transfers Out-WC-Penalty Fines</t>
  </si>
  <si>
    <t>Transfers Out-WC-No DDC</t>
  </si>
  <si>
    <t>Transfers Out-WC-Miscellaneous</t>
  </si>
  <si>
    <t>OFU-Other Financ Uses-Other</t>
  </si>
  <si>
    <t>Indirect Cost</t>
  </si>
  <si>
    <t>Computer Supplies and Material</t>
  </si>
  <si>
    <t>Telecomm Supplies and Material</t>
  </si>
  <si>
    <t>R&amp;M Personal Systems</t>
  </si>
  <si>
    <t>R&amp;M Server Systems</t>
  </si>
  <si>
    <t>R&amp;M Mainframe Systems</t>
  </si>
  <si>
    <t>R&amp;M Storage Prph&amp; Spec Equip</t>
  </si>
  <si>
    <t>R&amp;M Network Hardware and Equip</t>
  </si>
  <si>
    <t>R&amp;M Key Telephone Sys and Equi</t>
  </si>
  <si>
    <t>R&amp;M VOIP Telephone Sys &amp; Equip</t>
  </si>
  <si>
    <t>R&amp;M Centrex/Bus/Other Tele Equ</t>
  </si>
  <si>
    <t>R&amp;M Mobile Comm Infra Equip</t>
  </si>
  <si>
    <t>R&amp;M Mobile Comm Devices</t>
  </si>
  <si>
    <t>Personal Systems  $0 to $4999</t>
  </si>
  <si>
    <t>Server Systems $0 to $4999</t>
  </si>
  <si>
    <t>Mainframe Systems $0 to $4999</t>
  </si>
  <si>
    <t>Storage Periph &amp; Spc Eq $0-$49</t>
  </si>
  <si>
    <t>NW HW and Equip $0 to $4999</t>
  </si>
  <si>
    <t>Key Tele Sys &amp; Equip $0 to $49</t>
  </si>
  <si>
    <t>PBX Tele Sys &amp; Equip $0 to $49</t>
  </si>
  <si>
    <t>VOIP Tele Sys&amp; Equip $0 to $49</t>
  </si>
  <si>
    <t>Centrex/Bus/Oth Tele Eq $0-$49</t>
  </si>
  <si>
    <t>Mobile Comm Infra Eq $0-$4998</t>
  </si>
  <si>
    <t>Mobile Comm Devices</t>
  </si>
  <si>
    <t>Operating Leases-Server Sys</t>
  </si>
  <si>
    <t>Operating Leases-Storage &amp; Sp</t>
  </si>
  <si>
    <t>Operating Leases-Key Tele Sys</t>
  </si>
  <si>
    <t>Personal Systems ? $5000</t>
  </si>
  <si>
    <t>Server Systems ? $5000</t>
  </si>
  <si>
    <t>Mainframe Systems ? $5000</t>
  </si>
  <si>
    <t>Storage Periph &amp; Spc Eq ? $500</t>
  </si>
  <si>
    <t>Network HW and Equip ? $5000</t>
  </si>
  <si>
    <t>Key Tele Sys and Equip ? $5000</t>
  </si>
  <si>
    <t>Mobile Comm Infra Eq ? $5000</t>
  </si>
  <si>
    <t>SW-CAP - Personal Sys Software</t>
  </si>
  <si>
    <t>SW-CAP - Server Software</t>
  </si>
  <si>
    <t>SW-CAP - Network Software</t>
  </si>
  <si>
    <t>Real Estate Rentals - IT Facil</t>
  </si>
  <si>
    <t>PC &amp; Printer Support Services</t>
  </si>
  <si>
    <t>Server Support Services</t>
  </si>
  <si>
    <t>Mainframe Support Services</t>
  </si>
  <si>
    <t>LAN Support Services</t>
  </si>
  <si>
    <t>WAN Support Services</t>
  </si>
  <si>
    <t>App Development Services</t>
  </si>
  <si>
    <t>App Support Services</t>
  </si>
  <si>
    <t>P/T Services-Reimb Exp</t>
  </si>
  <si>
    <t>P/T Services-Third Party Exp</t>
  </si>
  <si>
    <t>Centralized Acctg System Fees</t>
  </si>
  <si>
    <t>SW-NOTCAP - Personal System</t>
  </si>
  <si>
    <t>SW-NOTCAP - Server Software</t>
  </si>
  <si>
    <t>SWNOTCAP - Mainframe Software</t>
  </si>
  <si>
    <t>SW-NOTCAP - Network Software</t>
  </si>
  <si>
    <t>Software M&amp;S-Personal Systems</t>
  </si>
  <si>
    <t>Software M&amp;S - Server</t>
  </si>
  <si>
    <t>Software M&amp;S- Mainframe</t>
  </si>
  <si>
    <t>Software M&amp;S- Network</t>
  </si>
  <si>
    <t>Managed Network Services</t>
  </si>
  <si>
    <t>Voice/Data Com Svc-GTA Comp Bi</t>
  </si>
  <si>
    <t>Voice/Data Com Svc-GTA Data N/</t>
  </si>
  <si>
    <t>Voice/Data-GTA Telecom Bill</t>
  </si>
  <si>
    <t>Voice/Data Wire/Cab Simple</t>
  </si>
  <si>
    <t>Voice/Data Wire/Cab Complex</t>
  </si>
  <si>
    <t>Voice/Data Com Svc- MPLS</t>
  </si>
  <si>
    <t>Voice/Data Com Svc- Video</t>
  </si>
  <si>
    <t>Voice/Data Com Svc - Local Ser</t>
  </si>
  <si>
    <t>Voice/Data Com Svc- Long Dista</t>
  </si>
  <si>
    <t>Voice/Data Com Svc- Voice Mail</t>
  </si>
  <si>
    <t>Voice/Data Com Svc- PBX</t>
  </si>
  <si>
    <t>Voice/Data Com Svc - VOIP</t>
  </si>
  <si>
    <t>Voice/Data Com Svc- Key System</t>
  </si>
  <si>
    <t>Voice/Data Com Svc- Mobile/Wir</t>
  </si>
  <si>
    <t>Voice/Data Com Svc- Other</t>
  </si>
  <si>
    <t>Voice/Data Com Svc-Other</t>
  </si>
  <si>
    <t>Hyperion Acct No</t>
  </si>
  <si>
    <t>Hyperion Acct Name</t>
  </si>
  <si>
    <t>48400_20200</t>
  </si>
  <si>
    <t>Hyperion Acct Fund Source</t>
  </si>
  <si>
    <t>Hyperion Acct Program No.</t>
  </si>
  <si>
    <t>New Hyperion Acct No</t>
  </si>
  <si>
    <t>New Hyperion Acct Name</t>
  </si>
  <si>
    <t>EW_Stmt_NA</t>
  </si>
  <si>
    <t>CY_Reporting</t>
  </si>
  <si>
    <t>EW_?????</t>
  </si>
  <si>
    <t>5xxxxxx</t>
  </si>
  <si>
    <t>17xxxxx</t>
  </si>
  <si>
    <t>27xxxxx</t>
  </si>
  <si>
    <t>Rollup 1</t>
  </si>
  <si>
    <t>Rollup 2</t>
  </si>
  <si>
    <t>Rollup 3</t>
  </si>
  <si>
    <t>Rollup 4</t>
  </si>
  <si>
    <t>Rollup 5</t>
  </si>
  <si>
    <t>Amount</t>
  </si>
  <si>
    <r>
      <t xml:space="preserve">If the answers to all questions on the "Questionnaire_GASB 65" tab are 'No', Section B.1 below does </t>
    </r>
    <r>
      <rPr>
        <b/>
        <u/>
        <sz val="11"/>
        <color indexed="10"/>
        <rFont val="Times New Roman"/>
        <family val="1"/>
      </rPr>
      <t>NOT</t>
    </r>
    <r>
      <rPr>
        <b/>
        <sz val="11"/>
        <color indexed="10"/>
        <rFont val="Times New Roman"/>
        <family val="1"/>
      </rPr>
      <t xml:space="preserve"> require completion.</t>
    </r>
  </si>
  <si>
    <t>Cell J - K (Hide)</t>
  </si>
  <si>
    <t>(GASB 65 paragraphs 12 - 13 and paragraphs 71 - 74)</t>
  </si>
  <si>
    <t>(GASB 65 paragraphs 5 - 7 and paragraphs 64 - 66)</t>
  </si>
  <si>
    <t>GASB 65, Paragraphs 10 and 67 (Government-Mandated Nonexchange or Voluntary Nonexchange Transactions)</t>
  </si>
  <si>
    <t>GASB 65, Paragraphs 9 and 67 (Imposed Nonexchange Transactions)</t>
  </si>
  <si>
    <t>GASB 65, Paragraphs 5 - 7 and 64 - 66 (Refundings of Debt)</t>
  </si>
  <si>
    <t>(GASB 65 paragraphs 16 - 17 and paragraphs 79 - 80)</t>
  </si>
  <si>
    <t>(GASB 65 paragraph 18 and paragraphs 81 - 82)</t>
  </si>
  <si>
    <t>GASB 65, Paragraphs 18 and 81 - 82 (Sale-Leaseback Transactions)</t>
  </si>
  <si>
    <t>(GASB 65 paragraphs 14 - 15 and paragraphs 75 - 78)</t>
  </si>
  <si>
    <t>(GASB 65 paragraphs 19 - 20 and paragraphs 83 - 84)</t>
  </si>
  <si>
    <t>Did the agency enter into any transactions that involved proceeds received from the sale of the rights to future revenues or the rights to intra-entity transfers of future revenues?</t>
  </si>
  <si>
    <t>Did the agency enter into any transactions that involved payments made for the right to future revenues or the right to intra-entity transfers of future revenues?</t>
  </si>
  <si>
    <r>
      <t xml:space="preserve">To Assess Whether Items Currently Recorded as </t>
    </r>
    <r>
      <rPr>
        <b/>
        <u/>
        <sz val="12"/>
        <color indexed="16"/>
        <rFont val="Times New Roman"/>
        <family val="1"/>
      </rPr>
      <t xml:space="preserve">Assets </t>
    </r>
    <r>
      <rPr>
        <b/>
        <sz val="12"/>
        <color indexed="16"/>
        <rFont val="Times New Roman"/>
        <family val="1"/>
      </rPr>
      <t>Require Reclassification as Expenditures in the Current Reporting Period</t>
    </r>
  </si>
  <si>
    <t>(GASB 65 paragraphs 25 - 27 paragraphs 87 - 88)</t>
  </si>
  <si>
    <t>(GASB 65 paragraph 22 paragraphs 85 - 86)</t>
  </si>
  <si>
    <t>12.</t>
  </si>
  <si>
    <t>13.</t>
  </si>
  <si>
    <t>14.</t>
  </si>
  <si>
    <t>15.</t>
  </si>
  <si>
    <t>16.</t>
  </si>
  <si>
    <t>(GASB 65 paragraph 27 paragraphs 85 - 86)</t>
  </si>
  <si>
    <t>(GASB 65 paragraphs 25 - 27 paragraphs 87 - 88 and 100)</t>
  </si>
  <si>
    <r>
      <t xml:space="preserve">To Assess Whether Items Currently Recorded as </t>
    </r>
    <r>
      <rPr>
        <b/>
        <u/>
        <sz val="12"/>
        <color indexed="16"/>
        <rFont val="Times New Roman"/>
        <family val="1"/>
      </rPr>
      <t>Liabilities</t>
    </r>
    <r>
      <rPr>
        <b/>
        <sz val="12"/>
        <color indexed="16"/>
        <rFont val="Times New Roman"/>
        <family val="1"/>
      </rPr>
      <t xml:space="preserve"> Require Reclassification as Deferred Inflows                 (NOT Related to Long-Term Debt)</t>
    </r>
  </si>
  <si>
    <r>
      <t xml:space="preserve">To Assess Whether Items Currently Recorded as </t>
    </r>
    <r>
      <rPr>
        <b/>
        <u/>
        <sz val="12"/>
        <color indexed="16"/>
        <rFont val="Times New Roman"/>
        <family val="1"/>
      </rPr>
      <t>Assets</t>
    </r>
    <r>
      <rPr>
        <b/>
        <sz val="12"/>
        <color indexed="16"/>
        <rFont val="Times New Roman"/>
        <family val="1"/>
      </rPr>
      <t xml:space="preserve"> Require Reclassification as Deferred Outflows                                (NOT Related to Long-Term Debt)</t>
    </r>
  </si>
  <si>
    <t>17.</t>
  </si>
  <si>
    <t>Reclass Assets to</t>
  </si>
  <si>
    <t>Deferred Outflows</t>
  </si>
  <si>
    <t>Deferred Outflows (Long-Term Debt-Related)</t>
  </si>
  <si>
    <t>Reclass Liabilities to</t>
  </si>
  <si>
    <t>Expenditures</t>
  </si>
  <si>
    <t>GASB 65, Paragraphs 12 - 13 and 71 - 74 (Sales of Future Revenues and Intra-Entity Transfers of Future Revenues)</t>
  </si>
  <si>
    <t>GASB 65, Paragraphs 27 and 85 - 86 (Fees Relating to Loans Held for Sale and Loan Origination Fees and Costs)</t>
  </si>
  <si>
    <t>GASB 65, Paragraphs 25 -27 and 87 - 88 and 100 (Mortgage Banking Activities, Fees Relating to Loans Held for Sale and Loan Origination Fees and Costs)</t>
  </si>
  <si>
    <t>GASB 65, Paragraphs 22 and 85 - 86 (Loan Origination Fees and Costs)</t>
  </si>
  <si>
    <t>GASB 65, Paragraphs 14 - 15 and 75 - 75 (Debt Issuance Costs)</t>
  </si>
  <si>
    <t>GASB 65, Paragraphs 16 - 17 and 79 - 80 (Initial Direct Costs of Operating Leases)</t>
  </si>
  <si>
    <t>GASB 65, Paragraphs 19 - 20 and 83 - 84 (Acquisition Costs Related to Insurance Activities)</t>
  </si>
  <si>
    <r>
      <t xml:space="preserve">(NO ENTRY) GL Account Name                                </t>
    </r>
    <r>
      <rPr>
        <b/>
        <sz val="10"/>
        <color indexed="9"/>
        <rFont val="Times New Roman"/>
        <family val="1"/>
      </rPr>
      <t>(Mapped Column)</t>
    </r>
  </si>
  <si>
    <t>(NO ENTRY)                 Corresponding Question No. from "Questionnaire_GASB 65' tab</t>
  </si>
  <si>
    <t>(NO ENTRY)                       GASB 65 Paragraph and (Transaction Topic)</t>
  </si>
  <si>
    <r>
      <t xml:space="preserve">(NO ENTRY) Calculate if Funds Received in Advance or Not in Advance of Start Date </t>
    </r>
    <r>
      <rPr>
        <b/>
        <sz val="10"/>
        <color indexed="9"/>
        <rFont val="Times New Roman"/>
        <family val="1"/>
      </rPr>
      <t>(Default is "Not Received in Advance".   Formula will determine once dates entered.)</t>
    </r>
  </si>
  <si>
    <t>2xxxxxx</t>
  </si>
  <si>
    <t>Reclass Asset to</t>
  </si>
  <si>
    <t xml:space="preserve">Deferred Inflows  </t>
  </si>
  <si>
    <t>Deferred Inflows or Revenues (Long-Term Debt-Related)</t>
  </si>
  <si>
    <t>Select Agency Number from Drop Down Box</t>
  </si>
  <si>
    <t>SAO USE ONLY</t>
  </si>
  <si>
    <t>2.) Enter Fund Source</t>
  </si>
  <si>
    <t>3.) Enter the Program No.</t>
  </si>
  <si>
    <t xml:space="preserve">4.) Enter Account Balance </t>
  </si>
  <si>
    <t>5.) Select if Agency was the Provider or Recipient of Resources?</t>
  </si>
  <si>
    <t>6.) Enter Program/Activity Start Date (i.e., grant start date)</t>
  </si>
  <si>
    <t>7.) Enter Date Resources Initially Received or Disbursed</t>
  </si>
  <si>
    <t xml:space="preserve">8.) Enter a Brief Description of the Program/Activity </t>
  </si>
  <si>
    <t>9.) Enter Rationale for the Current General Ledger Classification (i.e., why are revenues currently booked as deferred/unearned)</t>
  </si>
  <si>
    <r>
      <t xml:space="preserve">►  </t>
    </r>
    <r>
      <rPr>
        <u/>
        <sz val="12"/>
        <rFont val="Times New Roman"/>
        <family val="1"/>
      </rPr>
      <t>Government-mandated nonexchange transaction</t>
    </r>
    <r>
      <rPr>
        <sz val="12"/>
        <rFont val="Times New Roman"/>
        <family val="1"/>
      </rPr>
      <t xml:space="preserve"> - when a government at one level provides resources to a government at another level and requires the recipient to use the resources for a specific purpose or purposes established in the provider's enabling legislation (i.e., federal grants to states and state grants to local governments). Statement No. 33 </t>
    </r>
  </si>
  <si>
    <t>State Reporting Entity and GAAP Funds</t>
  </si>
  <si>
    <t>Section C.</t>
  </si>
  <si>
    <r>
      <t xml:space="preserve">If the answer to at least </t>
    </r>
    <r>
      <rPr>
        <b/>
        <u/>
        <sz val="11"/>
        <color indexed="10"/>
        <rFont val="Times New Roman"/>
        <family val="1"/>
      </rPr>
      <t>ONE</t>
    </r>
    <r>
      <rPr>
        <b/>
        <sz val="11"/>
        <color indexed="10"/>
        <rFont val="Times New Roman"/>
        <family val="1"/>
      </rPr>
      <t xml:space="preserve"> question on the "Questionnaire_GASB 65" tab is 'Yes', please enter the required information in Section B.1 below in the row of the corresponding question number. You may insert rows where necessary. NOTE: A 'Yes' answer indicates that you have identified certain transactions that may require reclassification as prescribed by the standard. </t>
    </r>
  </si>
  <si>
    <t xml:space="preserve">1.) Select the GL Account Number from Drop Down Box </t>
  </si>
  <si>
    <t>EW_xxxxx</t>
  </si>
  <si>
    <t>EW_DeferredOutflows</t>
  </si>
  <si>
    <t>EW_DeferredInflows</t>
  </si>
  <si>
    <r>
      <t xml:space="preserve">To Assess Whether Items Currently Recorded as </t>
    </r>
    <r>
      <rPr>
        <b/>
        <u/>
        <sz val="12"/>
        <color indexed="16"/>
        <rFont val="Times New Roman"/>
        <family val="1"/>
      </rPr>
      <t>Assets</t>
    </r>
    <r>
      <rPr>
        <b/>
        <sz val="12"/>
        <color indexed="16"/>
        <rFont val="Times New Roman"/>
        <family val="1"/>
      </rPr>
      <t xml:space="preserve"> Require Reclassification as Deferred Outflows                        (Related to Long-Term Debt and Other Non-Common Transactions)</t>
    </r>
  </si>
  <si>
    <r>
      <t xml:space="preserve">To Assess Whether Items Currently Recorded as </t>
    </r>
    <r>
      <rPr>
        <b/>
        <u/>
        <sz val="12"/>
        <color indexed="16"/>
        <rFont val="Times New Roman"/>
        <family val="1"/>
      </rPr>
      <t>Liabilities</t>
    </r>
    <r>
      <rPr>
        <b/>
        <sz val="12"/>
        <color indexed="16"/>
        <rFont val="Times New Roman"/>
        <family val="1"/>
      </rPr>
      <t xml:space="preserve"> Require Reclassification as Deferred Inflows                     </t>
    </r>
    <r>
      <rPr>
        <b/>
        <sz val="12"/>
        <color indexed="16"/>
        <rFont val="Times New Roman"/>
        <family val="1"/>
      </rPr>
      <t xml:space="preserve">         or Revenues </t>
    </r>
    <r>
      <rPr>
        <b/>
        <sz val="12"/>
        <color indexed="16"/>
        <rFont val="Times New Roman"/>
        <family val="1"/>
      </rPr>
      <t xml:space="preserve">                                                                                                                                                                                                                            (Related to Long-Term Debt and Other Non-Common Transactions)</t>
    </r>
  </si>
  <si>
    <r>
      <t xml:space="preserve">►  </t>
    </r>
    <r>
      <rPr>
        <u/>
        <sz val="12"/>
        <rFont val="Times New Roman"/>
        <family val="1"/>
      </rPr>
      <t>Time Requirements</t>
    </r>
    <r>
      <rPr>
        <sz val="12"/>
        <rFont val="Times New Roman"/>
        <family val="1"/>
      </rPr>
      <t xml:space="preserve"> - Time requirements specified by enabling legislation or the provider have been met.  (The period when the resources are required to be used [sold, disbursed, or consumed] or when use is first permitted has begun, or the resources are being maintained intact, as specified by the provider.)  </t>
    </r>
  </si>
  <si>
    <t>This information will be used to generate any required journal entries and note disclosures for financial reporting purposes. If the answer to either of these questions is 'Yes' SAO will follow up where necessary.</t>
  </si>
  <si>
    <t>This information will be used to generate any required journal entries and note disclosures for financial reporting purposes. If the answer to any of these questions is 'Yes', this indicates that you have determined reclassification may be necessary.  SAO will follow up accordingly.</t>
  </si>
  <si>
    <r>
      <t xml:space="preserve">Did the agency </t>
    </r>
    <r>
      <rPr>
        <b/>
        <i/>
        <u/>
        <sz val="11"/>
        <rFont val="Times New Roman"/>
        <family val="1"/>
      </rPr>
      <t xml:space="preserve">extend </t>
    </r>
    <r>
      <rPr>
        <i/>
        <sz val="11"/>
        <rFont val="Times New Roman"/>
        <family val="1"/>
      </rPr>
      <t>a nonexchange financial guarantee to a legally separate entity or individual, including a blended or discretely presented component unit, which requires the agency (the guarantor) to indemnify a third-party obligation holder under specified conditions?</t>
    </r>
  </si>
  <si>
    <r>
      <t xml:space="preserve">Did the agency </t>
    </r>
    <r>
      <rPr>
        <b/>
        <i/>
        <u/>
        <sz val="11"/>
        <rFont val="Times New Roman"/>
        <family val="1"/>
      </rPr>
      <t>receive</t>
    </r>
    <r>
      <rPr>
        <i/>
        <sz val="11"/>
        <rFont val="Times New Roman"/>
        <family val="1"/>
      </rPr>
      <t xml:space="preserve"> a nonexchange financial guarantee from a legally separate entity or individual, including a blended or discretely presented component unit, which requires the guarantor to indemnify a third-party obligation holder under specified conditions?</t>
    </r>
  </si>
  <si>
    <r>
      <t xml:space="preserve">a) If Yes,  please provide a brief description of the transaction(s) below. Also in the description, please indicate if </t>
    </r>
    <r>
      <rPr>
        <b/>
        <i/>
        <u/>
        <sz val="11"/>
        <color indexed="10"/>
        <rFont val="Times New Roman"/>
        <family val="1"/>
      </rPr>
      <t>payment has been made</t>
    </r>
    <r>
      <rPr>
        <b/>
        <i/>
        <sz val="11"/>
        <color indexed="10"/>
        <rFont val="Times New Roman"/>
        <family val="1"/>
      </rPr>
      <t xml:space="preserve"> on the guarantee, or if based on qualitative and historical data, it is </t>
    </r>
    <r>
      <rPr>
        <b/>
        <i/>
        <u/>
        <sz val="11"/>
        <color indexed="10"/>
        <rFont val="Times New Roman"/>
        <family val="1"/>
      </rPr>
      <t>more likely than not</t>
    </r>
    <r>
      <rPr>
        <b/>
        <i/>
        <sz val="11"/>
        <color indexed="10"/>
        <rFont val="Times New Roman"/>
        <family val="1"/>
      </rPr>
      <t xml:space="preserve"> that the agency will be required to make a payment on the guarantee</t>
    </r>
  </si>
  <si>
    <t>form_gasb65_70</t>
  </si>
  <si>
    <t>na_gasb65_70</t>
  </si>
  <si>
    <t>GASB65_1</t>
  </si>
  <si>
    <t>GASB65_2</t>
  </si>
  <si>
    <t>GASB65_3</t>
  </si>
  <si>
    <t>GASB65_4</t>
  </si>
  <si>
    <t>qstn_B05</t>
  </si>
  <si>
    <t>GASB65_5</t>
  </si>
  <si>
    <t>qstn_B06</t>
  </si>
  <si>
    <t>GASB65_6</t>
  </si>
  <si>
    <t>qstn_B07</t>
  </si>
  <si>
    <t>GASB65_7</t>
  </si>
  <si>
    <t>qstn_B08</t>
  </si>
  <si>
    <t>GASB65_8</t>
  </si>
  <si>
    <t>qstn_B09</t>
  </si>
  <si>
    <t>GASB65_9</t>
  </si>
  <si>
    <t>qstn_B10</t>
  </si>
  <si>
    <t>GASB65_10</t>
  </si>
  <si>
    <t>qstn_B11</t>
  </si>
  <si>
    <t>GASB65_11</t>
  </si>
  <si>
    <t>qstn_B12</t>
  </si>
  <si>
    <t>GASB65_12</t>
  </si>
  <si>
    <t>qstn_B13</t>
  </si>
  <si>
    <t>GASB65_13</t>
  </si>
  <si>
    <t>qstn_B14</t>
  </si>
  <si>
    <t>GASB65_14</t>
  </si>
  <si>
    <t>qstn_B15</t>
  </si>
  <si>
    <t>GASB65_15</t>
  </si>
  <si>
    <t>qstn_B16</t>
  </si>
  <si>
    <t>GASB65_16</t>
  </si>
  <si>
    <t>qstn_B17</t>
  </si>
  <si>
    <t>GASB65_17</t>
  </si>
  <si>
    <t>qstn_B18</t>
  </si>
  <si>
    <t>GASB70_1</t>
  </si>
  <si>
    <t>qstn_B19</t>
  </si>
  <si>
    <t>GASB70_2</t>
  </si>
  <si>
    <t>·         Property taxes received in advance</t>
  </si>
  <si>
    <t>III.  Paragraph 38 of Concepts Statement No. 4 provides that recognition of a deferred inflow or outflow of resources should be limited to those instances identified by the Board in authoritative pronouncements. Prior to this Statement, deferred outflows and deferred inflows of resources have only been identified by the Board in:</t>
  </si>
  <si>
    <r>
      <t xml:space="preserve">a) If Yes,  please provide a brief description of the transaction(s) below. Also in the description, please indicate if </t>
    </r>
    <r>
      <rPr>
        <b/>
        <i/>
        <u/>
        <sz val="11"/>
        <color indexed="10"/>
        <rFont val="Times New Roman"/>
        <family val="1"/>
      </rPr>
      <t>payment has been received</t>
    </r>
    <r>
      <rPr>
        <b/>
        <i/>
        <sz val="11"/>
        <color indexed="10"/>
        <rFont val="Times New Roman"/>
        <family val="1"/>
      </rPr>
      <t xml:space="preserve"> on the guarantee, or if based on qualitative and historical data, it is </t>
    </r>
    <r>
      <rPr>
        <b/>
        <i/>
        <u/>
        <sz val="11"/>
        <color indexed="10"/>
        <rFont val="Times New Roman"/>
        <family val="1"/>
      </rPr>
      <t>more likely than not</t>
    </r>
    <r>
      <rPr>
        <b/>
        <i/>
        <sz val="11"/>
        <color indexed="10"/>
        <rFont val="Times New Roman"/>
        <family val="1"/>
      </rPr>
      <t xml:space="preserve"> that the agency expects to receive payment on the guarantee.</t>
    </r>
  </si>
  <si>
    <t>48400(TIA)</t>
  </si>
  <si>
    <r>
      <t xml:space="preserve">GASB  Statement No. 65, </t>
    </r>
    <r>
      <rPr>
        <b/>
        <i/>
        <u/>
        <sz val="14"/>
        <rFont val="Times New Roman"/>
        <family val="1"/>
      </rPr>
      <t>Deferred Outflows &amp;  Inflows of Resources</t>
    </r>
  </si>
  <si>
    <t>Deferred Outflows, Inflows of Resources (GASB 65) and Nonexchange Financial Guarantees (GASB 70)</t>
  </si>
  <si>
    <t>40300(GAA)</t>
  </si>
  <si>
    <t>40300_20000</t>
  </si>
  <si>
    <t>47700_EWAdj</t>
  </si>
  <si>
    <t>910Au_90001</t>
  </si>
  <si>
    <t>910Fd_90001</t>
  </si>
  <si>
    <t>51270_80106</t>
  </si>
  <si>
    <t>Governor's Defense Initiative, Inc.</t>
  </si>
  <si>
    <t>90000_40001</t>
  </si>
  <si>
    <t>910Au</t>
  </si>
  <si>
    <t>I.  Effective Date:  GASB 65 implemented starting fiscal year ending June 30, 2014.</t>
  </si>
  <si>
    <t>Account</t>
  </si>
  <si>
    <t>FASTR Acct</t>
  </si>
  <si>
    <t>Description</t>
  </si>
  <si>
    <t>100001</t>
  </si>
  <si>
    <t>101001</t>
  </si>
  <si>
    <t>101002</t>
  </si>
  <si>
    <t>101003</t>
  </si>
  <si>
    <t>101004</t>
  </si>
  <si>
    <t>101005</t>
  </si>
  <si>
    <t>101020</t>
  </si>
  <si>
    <t>101021</t>
  </si>
  <si>
    <t>101022</t>
  </si>
  <si>
    <t>101025</t>
  </si>
  <si>
    <t>101060</t>
  </si>
  <si>
    <t>101061</t>
  </si>
  <si>
    <t>101062</t>
  </si>
  <si>
    <t>101080</t>
  </si>
  <si>
    <t>101100</t>
  </si>
  <si>
    <t>101101</t>
  </si>
  <si>
    <t>101149</t>
  </si>
  <si>
    <t>Cash in Banks O-Atlantic Capit</t>
  </si>
  <si>
    <t>101154</t>
  </si>
  <si>
    <t>101161</t>
  </si>
  <si>
    <t>101177</t>
  </si>
  <si>
    <t>101200</t>
  </si>
  <si>
    <t>Cash OP J P Morgan 1</t>
  </si>
  <si>
    <t>101341</t>
  </si>
  <si>
    <t>101380</t>
  </si>
  <si>
    <t>101381</t>
  </si>
  <si>
    <t>101383</t>
  </si>
  <si>
    <t>101384</t>
  </si>
  <si>
    <t>101403</t>
  </si>
  <si>
    <t>101420</t>
  </si>
  <si>
    <t>101601</t>
  </si>
  <si>
    <t>101602</t>
  </si>
  <si>
    <t>101603</t>
  </si>
  <si>
    <t>101604</t>
  </si>
  <si>
    <t>101611</t>
  </si>
  <si>
    <t>Cash in Banks Other  GCI</t>
  </si>
  <si>
    <t>101640</t>
  </si>
  <si>
    <t>101641</t>
  </si>
  <si>
    <t>101642</t>
  </si>
  <si>
    <t>101643</t>
  </si>
  <si>
    <t>101645</t>
  </si>
  <si>
    <t>101646</t>
  </si>
  <si>
    <t>101670</t>
  </si>
  <si>
    <t>101700</t>
  </si>
  <si>
    <t>101730</t>
  </si>
  <si>
    <t>101732</t>
  </si>
  <si>
    <t>101733</t>
  </si>
  <si>
    <t>101760</t>
  </si>
  <si>
    <t>101761</t>
  </si>
  <si>
    <t>101762</t>
  </si>
  <si>
    <t>101813</t>
  </si>
  <si>
    <t>101817</t>
  </si>
  <si>
    <t>101842</t>
  </si>
  <si>
    <t>101877</t>
  </si>
  <si>
    <t>101883</t>
  </si>
  <si>
    <t>Cash OT-State Bank &amp; Trust Com</t>
  </si>
  <si>
    <t>102001</t>
  </si>
  <si>
    <t>102002</t>
  </si>
  <si>
    <t>102004</t>
  </si>
  <si>
    <t>102006</t>
  </si>
  <si>
    <t>102011</t>
  </si>
  <si>
    <t>102012</t>
  </si>
  <si>
    <t>102017</t>
  </si>
  <si>
    <t>102019</t>
  </si>
  <si>
    <t>102101</t>
  </si>
  <si>
    <t>102102</t>
  </si>
  <si>
    <t>102105</t>
  </si>
  <si>
    <t>102109</t>
  </si>
  <si>
    <t>102110</t>
  </si>
  <si>
    <t>102112</t>
  </si>
  <si>
    <t>102311</t>
  </si>
  <si>
    <t>Cash in Bank-Revenue Collectio</t>
  </si>
  <si>
    <t>102329</t>
  </si>
  <si>
    <t>102337</t>
  </si>
  <si>
    <t>102345</t>
  </si>
  <si>
    <t>102352</t>
  </si>
  <si>
    <t>102400</t>
  </si>
  <si>
    <t>102500</t>
  </si>
  <si>
    <t>Cash in Bank-Wells Fargo-DOR</t>
  </si>
  <si>
    <t>102506</t>
  </si>
  <si>
    <t>102507</t>
  </si>
  <si>
    <t>102515</t>
  </si>
  <si>
    <t>102517</t>
  </si>
  <si>
    <t>102523</t>
  </si>
  <si>
    <t>102531</t>
  </si>
  <si>
    <t>102556</t>
  </si>
  <si>
    <t>102564</t>
  </si>
  <si>
    <t>Cash in Bank-Wells-Fargo-DOR</t>
  </si>
  <si>
    <t>102572</t>
  </si>
  <si>
    <t>103510</t>
  </si>
  <si>
    <t>103520</t>
  </si>
  <si>
    <t>103560</t>
  </si>
  <si>
    <t>103600</t>
  </si>
  <si>
    <t>104001</t>
  </si>
  <si>
    <t>104002</t>
  </si>
  <si>
    <t>104003</t>
  </si>
  <si>
    <t>104004</t>
  </si>
  <si>
    <t>104005</t>
  </si>
  <si>
    <t>104006</t>
  </si>
  <si>
    <t>104007</t>
  </si>
  <si>
    <t>104050</t>
  </si>
  <si>
    <t>106001</t>
  </si>
  <si>
    <t>106002</t>
  </si>
  <si>
    <t>106003</t>
  </si>
  <si>
    <t>106005</t>
  </si>
  <si>
    <t>106006</t>
  </si>
  <si>
    <t>106008</t>
  </si>
  <si>
    <t>106071</t>
  </si>
  <si>
    <t>106073</t>
  </si>
  <si>
    <t>Cash Equivalents - Pooled - E9</t>
  </si>
  <si>
    <t>106074</t>
  </si>
  <si>
    <t>Cash Equivalents-Pooled- A A V</t>
  </si>
  <si>
    <t>107501</t>
  </si>
  <si>
    <t>118001</t>
  </si>
  <si>
    <t>121001</t>
  </si>
  <si>
    <t>121002</t>
  </si>
  <si>
    <t>121003</t>
  </si>
  <si>
    <t>122001</t>
  </si>
  <si>
    <t>122002</t>
  </si>
  <si>
    <t>122003</t>
  </si>
  <si>
    <t>122004</t>
  </si>
  <si>
    <t>122005</t>
  </si>
  <si>
    <t>122007</t>
  </si>
  <si>
    <t>122500</t>
  </si>
  <si>
    <t>122501</t>
  </si>
  <si>
    <t>123001</t>
  </si>
  <si>
    <t>123002</t>
  </si>
  <si>
    <t>125001</t>
  </si>
  <si>
    <t>125002</t>
  </si>
  <si>
    <t>125003</t>
  </si>
  <si>
    <t>125004</t>
  </si>
  <si>
    <t>126001</t>
  </si>
  <si>
    <t>131001</t>
  </si>
  <si>
    <t>133001</t>
  </si>
  <si>
    <t>133040</t>
  </si>
  <si>
    <t>140001</t>
  </si>
  <si>
    <t>140002</t>
  </si>
  <si>
    <t>141001</t>
  </si>
  <si>
    <t>143001</t>
  </si>
  <si>
    <t>143074</t>
  </si>
  <si>
    <t>144001</t>
  </si>
  <si>
    <t>145001</t>
  </si>
  <si>
    <t>150001</t>
  </si>
  <si>
    <t>150002</t>
  </si>
  <si>
    <t>150003</t>
  </si>
  <si>
    <t>150004</t>
  </si>
  <si>
    <t>150005</t>
  </si>
  <si>
    <t>150006</t>
  </si>
  <si>
    <t>150007</t>
  </si>
  <si>
    <t>150008</t>
  </si>
  <si>
    <t>150011</t>
  </si>
  <si>
    <t>150050</t>
  </si>
  <si>
    <t>150051</t>
  </si>
  <si>
    <t>151001</t>
  </si>
  <si>
    <t>151002</t>
  </si>
  <si>
    <t>152002</t>
  </si>
  <si>
    <t>152050</t>
  </si>
  <si>
    <t>155001</t>
  </si>
  <si>
    <t>156001</t>
  </si>
  <si>
    <t>157001</t>
  </si>
  <si>
    <t>171001</t>
  </si>
  <si>
    <t>172001</t>
  </si>
  <si>
    <t>175001</t>
  </si>
  <si>
    <t>176001</t>
  </si>
  <si>
    <t>188001</t>
  </si>
  <si>
    <t>190001</t>
  </si>
  <si>
    <t>0000000</t>
  </si>
  <si>
    <t>191001</t>
  </si>
  <si>
    <t>191002</t>
  </si>
  <si>
    <t>191003</t>
  </si>
  <si>
    <t>191009</t>
  </si>
  <si>
    <t>193001</t>
  </si>
  <si>
    <t>196001</t>
  </si>
  <si>
    <t>196002</t>
  </si>
  <si>
    <t>196003</t>
  </si>
  <si>
    <t>196004</t>
  </si>
  <si>
    <t>196005</t>
  </si>
  <si>
    <t>196006</t>
  </si>
  <si>
    <t>196007</t>
  </si>
  <si>
    <t>196009</t>
  </si>
  <si>
    <t>196010</t>
  </si>
  <si>
    <t>196011</t>
  </si>
  <si>
    <t>196019</t>
  </si>
  <si>
    <t>196030</t>
  </si>
  <si>
    <t>196031</t>
  </si>
  <si>
    <t>196050</t>
  </si>
  <si>
    <t>196051</t>
  </si>
  <si>
    <t>196060</t>
  </si>
  <si>
    <t>196061</t>
  </si>
  <si>
    <t>196070</t>
  </si>
  <si>
    <t>Clearing Acct¿Trvl MC-Dist.</t>
  </si>
  <si>
    <t>196071</t>
  </si>
  <si>
    <t>Clearing Acct-Trvl MC-Undist.</t>
  </si>
  <si>
    <t>196099</t>
  </si>
  <si>
    <t>196119</t>
  </si>
  <si>
    <t>196120</t>
  </si>
  <si>
    <t>200001</t>
  </si>
  <si>
    <t>200002</t>
  </si>
  <si>
    <t>200006</t>
  </si>
  <si>
    <t>200011</t>
  </si>
  <si>
    <t>200012</t>
  </si>
  <si>
    <t>200050</t>
  </si>
  <si>
    <t>200999</t>
  </si>
  <si>
    <t>201001</t>
  </si>
  <si>
    <t>202001</t>
  </si>
  <si>
    <t>202050</t>
  </si>
  <si>
    <t>202070</t>
  </si>
  <si>
    <t>202071</t>
  </si>
  <si>
    <t>202072</t>
  </si>
  <si>
    <t>202073</t>
  </si>
  <si>
    <t>Intergovernmental Payable - Lo</t>
  </si>
  <si>
    <t>202074</t>
  </si>
  <si>
    <t>Intergovernmental Payables-Loc</t>
  </si>
  <si>
    <t>207001</t>
  </si>
  <si>
    <t>214001</t>
  </si>
  <si>
    <t>215001</t>
  </si>
  <si>
    <t>215002</t>
  </si>
  <si>
    <t>215003</t>
  </si>
  <si>
    <t>215005</t>
  </si>
  <si>
    <t>215006</t>
  </si>
  <si>
    <t>215008</t>
  </si>
  <si>
    <t>215020</t>
  </si>
  <si>
    <t>215021</t>
  </si>
  <si>
    <t>215025</t>
  </si>
  <si>
    <t>215028</t>
  </si>
  <si>
    <t>215040</t>
  </si>
  <si>
    <t>215041</t>
  </si>
  <si>
    <t>215045</t>
  </si>
  <si>
    <t>215048</t>
  </si>
  <si>
    <t>215050</t>
  </si>
  <si>
    <t>215060</t>
  </si>
  <si>
    <t>215065</t>
  </si>
  <si>
    <t>215070</t>
  </si>
  <si>
    <t>215075</t>
  </si>
  <si>
    <t>215078</t>
  </si>
  <si>
    <t>215082</t>
  </si>
  <si>
    <t>215090</t>
  </si>
  <si>
    <t>215096</t>
  </si>
  <si>
    <t>215099</t>
  </si>
  <si>
    <t>215102</t>
  </si>
  <si>
    <t>215106</t>
  </si>
  <si>
    <t>215108</t>
  </si>
  <si>
    <t>215112</t>
  </si>
  <si>
    <t>215121</t>
  </si>
  <si>
    <t>215131</t>
  </si>
  <si>
    <t>215132</t>
  </si>
  <si>
    <t>215140</t>
  </si>
  <si>
    <t>215151</t>
  </si>
  <si>
    <t>215201</t>
  </si>
  <si>
    <t>215208</t>
  </si>
  <si>
    <t>215210</t>
  </si>
  <si>
    <t>215214</t>
  </si>
  <si>
    <t>215221</t>
  </si>
  <si>
    <t>215222</t>
  </si>
  <si>
    <t>215236</t>
  </si>
  <si>
    <t>215240</t>
  </si>
  <si>
    <t>215241</t>
  </si>
  <si>
    <t>215302</t>
  </si>
  <si>
    <t>215313</t>
  </si>
  <si>
    <t>215314</t>
  </si>
  <si>
    <t>215316</t>
  </si>
  <si>
    <t>215318</t>
  </si>
  <si>
    <t>215321</t>
  </si>
  <si>
    <t>215325</t>
  </si>
  <si>
    <t>215501</t>
  </si>
  <si>
    <t>215502</t>
  </si>
  <si>
    <t>215510</t>
  </si>
  <si>
    <t>215525</t>
  </si>
  <si>
    <t>215530</t>
  </si>
  <si>
    <t>222001</t>
  </si>
  <si>
    <t>230001</t>
  </si>
  <si>
    <t>231001</t>
  </si>
  <si>
    <t>233001</t>
  </si>
  <si>
    <t>234001</t>
  </si>
  <si>
    <t>250001</t>
  </si>
  <si>
    <t>Unearned Revenue</t>
  </si>
  <si>
    <t>250002</t>
  </si>
  <si>
    <t>Unearned Rev-Misc Fees</t>
  </si>
  <si>
    <t>250022</t>
  </si>
  <si>
    <t>Unearned Rev-DMVS-Identif O/W</t>
  </si>
  <si>
    <t>250080</t>
  </si>
  <si>
    <t>Unearned Rev-DNR-I/M Fees</t>
  </si>
  <si>
    <t>260001</t>
  </si>
  <si>
    <t>261001</t>
  </si>
  <si>
    <t>262001</t>
  </si>
  <si>
    <t>262002</t>
  </si>
  <si>
    <t>262049</t>
  </si>
  <si>
    <t>262051</t>
  </si>
  <si>
    <t>262056</t>
  </si>
  <si>
    <t>262200</t>
  </si>
  <si>
    <t>263001</t>
  </si>
  <si>
    <t>264001</t>
  </si>
  <si>
    <t>270001</t>
  </si>
  <si>
    <t>282001</t>
  </si>
  <si>
    <t>290001</t>
  </si>
  <si>
    <t>291001</t>
  </si>
  <si>
    <t>291002</t>
  </si>
  <si>
    <t>291003</t>
  </si>
  <si>
    <t>291009</t>
  </si>
  <si>
    <t>292001</t>
  </si>
  <si>
    <t>293001</t>
  </si>
  <si>
    <t>296001</t>
  </si>
  <si>
    <t>296002</t>
  </si>
  <si>
    <t>296003</t>
  </si>
  <si>
    <t>296004</t>
  </si>
  <si>
    <t>296005</t>
  </si>
  <si>
    <t>296008</t>
  </si>
  <si>
    <t>321001</t>
  </si>
  <si>
    <t>326001</t>
  </si>
  <si>
    <t>328001</t>
  </si>
  <si>
    <t>332001</t>
  </si>
  <si>
    <t>337001</t>
  </si>
  <si>
    <t>337004</t>
  </si>
  <si>
    <t>337005</t>
  </si>
  <si>
    <t>337020</t>
  </si>
  <si>
    <t>390001</t>
  </si>
  <si>
    <t>390002</t>
  </si>
  <si>
    <t>390003</t>
  </si>
  <si>
    <t>390004</t>
  </si>
  <si>
    <t>390005</t>
  </si>
  <si>
    <t>390006</t>
  </si>
  <si>
    <t>390007</t>
  </si>
  <si>
    <t>390008</t>
  </si>
  <si>
    <t>390009</t>
  </si>
  <si>
    <t>390010</t>
  </si>
  <si>
    <t>390100</t>
  </si>
  <si>
    <t>390103</t>
  </si>
  <si>
    <t>390104</t>
  </si>
  <si>
    <t>390106</t>
  </si>
  <si>
    <t>390109</t>
  </si>
  <si>
    <t>390110</t>
  </si>
  <si>
    <t>401001</t>
  </si>
  <si>
    <t>401002</t>
  </si>
  <si>
    <t>401004</t>
  </si>
  <si>
    <t>403001</t>
  </si>
  <si>
    <t>404003</t>
  </si>
  <si>
    <t>404050</t>
  </si>
  <si>
    <t>411100</t>
  </si>
  <si>
    <t>411198</t>
  </si>
  <si>
    <t>411199</t>
  </si>
  <si>
    <t>412001</t>
  </si>
  <si>
    <t>412098</t>
  </si>
  <si>
    <t>413001</t>
  </si>
  <si>
    <t>413010</t>
  </si>
  <si>
    <t>413094</t>
  </si>
  <si>
    <t>413095</t>
  </si>
  <si>
    <t>413096</t>
  </si>
  <si>
    <t>413097</t>
  </si>
  <si>
    <t>413099</t>
  </si>
  <si>
    <t>413101</t>
  </si>
  <si>
    <t>Sales &amp; Use-E911 Fees-Undistri</t>
  </si>
  <si>
    <t>413196</t>
  </si>
  <si>
    <t>Sales &amp; Use-E911 Fees-Distrib</t>
  </si>
  <si>
    <t>413197</t>
  </si>
  <si>
    <t>413199</t>
  </si>
  <si>
    <t>Sales &amp; Use-E911 Fees-Refunds</t>
  </si>
  <si>
    <t>414100</t>
  </si>
  <si>
    <t>414150</t>
  </si>
  <si>
    <t>414159</t>
  </si>
  <si>
    <t>414199</t>
  </si>
  <si>
    <t>414210</t>
  </si>
  <si>
    <t>414220</t>
  </si>
  <si>
    <t>414229</t>
  </si>
  <si>
    <t>414230</t>
  </si>
  <si>
    <t>414239</t>
  </si>
  <si>
    <t>414300</t>
  </si>
  <si>
    <t>414399</t>
  </si>
  <si>
    <t>415100</t>
  </si>
  <si>
    <t>415150</t>
  </si>
  <si>
    <t>415199</t>
  </si>
  <si>
    <t>415200</t>
  </si>
  <si>
    <t>415210</t>
  </si>
  <si>
    <t>415211</t>
  </si>
  <si>
    <t>415212</t>
  </si>
  <si>
    <t>415213</t>
  </si>
  <si>
    <t>415214</t>
  </si>
  <si>
    <t>415215</t>
  </si>
  <si>
    <t>415216</t>
  </si>
  <si>
    <t>415217</t>
  </si>
  <si>
    <t>415220</t>
  </si>
  <si>
    <t>415221</t>
  </si>
  <si>
    <t>415222</t>
  </si>
  <si>
    <t>415223</t>
  </si>
  <si>
    <t>415224</t>
  </si>
  <si>
    <t>415225</t>
  </si>
  <si>
    <t>415226</t>
  </si>
  <si>
    <t>415227</t>
  </si>
  <si>
    <t>415228</t>
  </si>
  <si>
    <t>415229</t>
  </si>
  <si>
    <t>415230</t>
  </si>
  <si>
    <t>415231</t>
  </si>
  <si>
    <t>415232</t>
  </si>
  <si>
    <t>415233</t>
  </si>
  <si>
    <t>415299</t>
  </si>
  <si>
    <t>415300</t>
  </si>
  <si>
    <t>415399</t>
  </si>
  <si>
    <t>416001</t>
  </si>
  <si>
    <t>416002</t>
  </si>
  <si>
    <t>418050</t>
  </si>
  <si>
    <t>418100</t>
  </si>
  <si>
    <t>418105</t>
  </si>
  <si>
    <t>418110</t>
  </si>
  <si>
    <t>418111</t>
  </si>
  <si>
    <t>419001</t>
  </si>
  <si>
    <t>419100</t>
  </si>
  <si>
    <t>419101</t>
  </si>
  <si>
    <t>419300</t>
  </si>
  <si>
    <t>420001</t>
  </si>
  <si>
    <t>421001</t>
  </si>
  <si>
    <t>421051</t>
  </si>
  <si>
    <t>421052</t>
  </si>
  <si>
    <t>421053</t>
  </si>
  <si>
    <t>421054</t>
  </si>
  <si>
    <t>421055</t>
  </si>
  <si>
    <t>421100</t>
  </si>
  <si>
    <t>421120</t>
  </si>
  <si>
    <t>421150</t>
  </si>
  <si>
    <t>421160</t>
  </si>
  <si>
    <t>421200</t>
  </si>
  <si>
    <t>421220</t>
  </si>
  <si>
    <t>421240</t>
  </si>
  <si>
    <t>421300</t>
  </si>
  <si>
    <t>421399</t>
  </si>
  <si>
    <t>Refunds - Coin Operated Amusem</t>
  </si>
  <si>
    <t>421400</t>
  </si>
  <si>
    <t>421500</t>
  </si>
  <si>
    <t>421501</t>
  </si>
  <si>
    <t>421502</t>
  </si>
  <si>
    <t>421503</t>
  </si>
  <si>
    <t>421504</t>
  </si>
  <si>
    <t>422001</t>
  </si>
  <si>
    <t>422049</t>
  </si>
  <si>
    <t>422050</t>
  </si>
  <si>
    <t>422051</t>
  </si>
  <si>
    <t>422053</t>
  </si>
  <si>
    <t>422054</t>
  </si>
  <si>
    <t>422055</t>
  </si>
  <si>
    <t>422056</t>
  </si>
  <si>
    <t>422057</t>
  </si>
  <si>
    <t>422058</t>
  </si>
  <si>
    <t>NL&amp;P-DDS-NonCitizenExtens @$50</t>
  </si>
  <si>
    <t>422059</t>
  </si>
  <si>
    <t>422061</t>
  </si>
  <si>
    <t>422062</t>
  </si>
  <si>
    <t>422063</t>
  </si>
  <si>
    <t>422065</t>
  </si>
  <si>
    <t>422066</t>
  </si>
  <si>
    <t>422069</t>
  </si>
  <si>
    <t>422071</t>
  </si>
  <si>
    <t>422072</t>
  </si>
  <si>
    <t>422073</t>
  </si>
  <si>
    <t>422074</t>
  </si>
  <si>
    <t>422075</t>
  </si>
  <si>
    <t>422076</t>
  </si>
  <si>
    <t>422077</t>
  </si>
  <si>
    <t>422110</t>
  </si>
  <si>
    <t>422115</t>
  </si>
  <si>
    <t>Non-Business License &amp; Permits</t>
  </si>
  <si>
    <t>422199</t>
  </si>
  <si>
    <t>431001</t>
  </si>
  <si>
    <t>431002</t>
  </si>
  <si>
    <t>431003</t>
  </si>
  <si>
    <t>431004</t>
  </si>
  <si>
    <t>431005</t>
  </si>
  <si>
    <t>431006</t>
  </si>
  <si>
    <t>431007</t>
  </si>
  <si>
    <t>431008</t>
  </si>
  <si>
    <t>431111</t>
  </si>
  <si>
    <t>432001</t>
  </si>
  <si>
    <t>432002</t>
  </si>
  <si>
    <t>432003</t>
  </si>
  <si>
    <t>432004</t>
  </si>
  <si>
    <t>438001</t>
  </si>
  <si>
    <t>438002</t>
  </si>
  <si>
    <t>Other Intergov - Rev -DOT -TIA</t>
  </si>
  <si>
    <t>438100</t>
  </si>
  <si>
    <t>438121</t>
  </si>
  <si>
    <t>438180</t>
  </si>
  <si>
    <t>438199</t>
  </si>
  <si>
    <t>441001</t>
  </si>
  <si>
    <t>441002</t>
  </si>
  <si>
    <t>441003</t>
  </si>
  <si>
    <t>441004</t>
  </si>
  <si>
    <t>441005</t>
  </si>
  <si>
    <t>441006</t>
  </si>
  <si>
    <t>441007</t>
  </si>
  <si>
    <t>441008</t>
  </si>
  <si>
    <t>441009</t>
  </si>
  <si>
    <t>441010</t>
  </si>
  <si>
    <t>441012</t>
  </si>
  <si>
    <t>441013</t>
  </si>
  <si>
    <t>441017</t>
  </si>
  <si>
    <t>441018</t>
  </si>
  <si>
    <t>441019</t>
  </si>
  <si>
    <t>441020</t>
  </si>
  <si>
    <t>441033</t>
  </si>
  <si>
    <t>Sales and Services - Proceeds</t>
  </si>
  <si>
    <t>441050</t>
  </si>
  <si>
    <t>441051</t>
  </si>
  <si>
    <t>441053</t>
  </si>
  <si>
    <t>441056</t>
  </si>
  <si>
    <t>441057</t>
  </si>
  <si>
    <t>441058</t>
  </si>
  <si>
    <t>441080</t>
  </si>
  <si>
    <t>441091</t>
  </si>
  <si>
    <t>441092</t>
  </si>
  <si>
    <t>441093</t>
  </si>
  <si>
    <t>441094</t>
  </si>
  <si>
    <t>441096</t>
  </si>
  <si>
    <t>441105</t>
  </si>
  <si>
    <t>441250</t>
  </si>
  <si>
    <t>441251</t>
  </si>
  <si>
    <t>441252</t>
  </si>
  <si>
    <t>441254</t>
  </si>
  <si>
    <t>441255</t>
  </si>
  <si>
    <t>441257</t>
  </si>
  <si>
    <t>441259</t>
  </si>
  <si>
    <t>441260</t>
  </si>
  <si>
    <t>441263</t>
  </si>
  <si>
    <t>441265</t>
  </si>
  <si>
    <t>441266</t>
  </si>
  <si>
    <t>441270</t>
  </si>
  <si>
    <t>441271</t>
  </si>
  <si>
    <t>441273</t>
  </si>
  <si>
    <t>441274</t>
  </si>
  <si>
    <t>441275</t>
  </si>
  <si>
    <t>441276</t>
  </si>
  <si>
    <t>441282</t>
  </si>
  <si>
    <t>441283</t>
  </si>
  <si>
    <t>441284</t>
  </si>
  <si>
    <t>441285</t>
  </si>
  <si>
    <t>441286</t>
  </si>
  <si>
    <t>441300</t>
  </si>
  <si>
    <t>441301</t>
  </si>
  <si>
    <t>441327</t>
  </si>
  <si>
    <t>441340</t>
  </si>
  <si>
    <t>441341</t>
  </si>
  <si>
    <t>441345</t>
  </si>
  <si>
    <t>441350</t>
  </si>
  <si>
    <t>441358</t>
  </si>
  <si>
    <t>441359</t>
  </si>
  <si>
    <t>441390</t>
  </si>
  <si>
    <t>441400</t>
  </si>
  <si>
    <t>441401</t>
  </si>
  <si>
    <t>441402</t>
  </si>
  <si>
    <t>441403</t>
  </si>
  <si>
    <t>441415</t>
  </si>
  <si>
    <t>441451</t>
  </si>
  <si>
    <t>441452</t>
  </si>
  <si>
    <t>441453</t>
  </si>
  <si>
    <t>441601</t>
  </si>
  <si>
    <t>441712</t>
  </si>
  <si>
    <t>451003</t>
  </si>
  <si>
    <t>451040</t>
  </si>
  <si>
    <t>Fines and Penalties - Civil Pe</t>
  </si>
  <si>
    <t>451050</t>
  </si>
  <si>
    <t>451075</t>
  </si>
  <si>
    <t>451078</t>
  </si>
  <si>
    <t>451079</t>
  </si>
  <si>
    <t>451080</t>
  </si>
  <si>
    <t>451110</t>
  </si>
  <si>
    <t>451210</t>
  </si>
  <si>
    <t>451400</t>
  </si>
  <si>
    <t>451401</t>
  </si>
  <si>
    <t>451402</t>
  </si>
  <si>
    <t>452001</t>
  </si>
  <si>
    <t>461001</t>
  </si>
  <si>
    <t>461050</t>
  </si>
  <si>
    <t>462001</t>
  </si>
  <si>
    <t>464001</t>
  </si>
  <si>
    <t>465001</t>
  </si>
  <si>
    <t>465003</t>
  </si>
  <si>
    <t>465005</t>
  </si>
  <si>
    <t>465006</t>
  </si>
  <si>
    <t>465050</t>
  </si>
  <si>
    <t>466001</t>
  </si>
  <si>
    <t>466002</t>
  </si>
  <si>
    <t>466090</t>
  </si>
  <si>
    <t>466100</t>
  </si>
  <si>
    <t>466101</t>
  </si>
  <si>
    <t>466102</t>
  </si>
  <si>
    <t>466103</t>
  </si>
  <si>
    <t>466105</t>
  </si>
  <si>
    <t>466106</t>
  </si>
  <si>
    <t>466115</t>
  </si>
  <si>
    <t>467001</t>
  </si>
  <si>
    <t>467009</t>
  </si>
  <si>
    <t>468001</t>
  </si>
  <si>
    <t>468002</t>
  </si>
  <si>
    <t>468003</t>
  </si>
  <si>
    <t>468004</t>
  </si>
  <si>
    <t>468005</t>
  </si>
  <si>
    <t>Other Revenue - Subrogation re</t>
  </si>
  <si>
    <t>468006</t>
  </si>
  <si>
    <t>Other Revenue - Restitution re</t>
  </si>
  <si>
    <t>468007</t>
  </si>
  <si>
    <t>Other Revenue - Refunds receiv</t>
  </si>
  <si>
    <t>468058</t>
  </si>
  <si>
    <t>468110</t>
  </si>
  <si>
    <t>468140</t>
  </si>
  <si>
    <t>468145</t>
  </si>
  <si>
    <t>468152</t>
  </si>
  <si>
    <t>468153</t>
  </si>
  <si>
    <t>468255</t>
  </si>
  <si>
    <t>468265</t>
  </si>
  <si>
    <t>468267</t>
  </si>
  <si>
    <t>471001</t>
  </si>
  <si>
    <t>474002</t>
  </si>
  <si>
    <t>475001</t>
  </si>
  <si>
    <t>477001</t>
  </si>
  <si>
    <t>482001</t>
  </si>
  <si>
    <t>486001</t>
  </si>
  <si>
    <t>486002</t>
  </si>
  <si>
    <t>487001</t>
  </si>
  <si>
    <t>489001</t>
  </si>
  <si>
    <t>492001</t>
  </si>
  <si>
    <t>493001</t>
  </si>
  <si>
    <t>501001</t>
  </si>
  <si>
    <t>502001</t>
  </si>
  <si>
    <t>503001</t>
  </si>
  <si>
    <t>511001</t>
  </si>
  <si>
    <t>512001</t>
  </si>
  <si>
    <t>513001</t>
  </si>
  <si>
    <t>514001</t>
  </si>
  <si>
    <t>514002</t>
  </si>
  <si>
    <t>514003</t>
  </si>
  <si>
    <t>515001</t>
  </si>
  <si>
    <t>515002</t>
  </si>
  <si>
    <t>515003</t>
  </si>
  <si>
    <t>515004</t>
  </si>
  <si>
    <t>515005</t>
  </si>
  <si>
    <t>515010</t>
  </si>
  <si>
    <t>516001</t>
  </si>
  <si>
    <t>517001</t>
  </si>
  <si>
    <t>517002</t>
  </si>
  <si>
    <t>518001</t>
  </si>
  <si>
    <t>519001</t>
  </si>
  <si>
    <t>520001</t>
  </si>
  <si>
    <t>522001</t>
  </si>
  <si>
    <t>523001</t>
  </si>
  <si>
    <t>524001</t>
  </si>
  <si>
    <t>524002</t>
  </si>
  <si>
    <t>Other Employee Background Chec</t>
  </si>
  <si>
    <t>610001</t>
  </si>
  <si>
    <t>610050</t>
  </si>
  <si>
    <t>610060</t>
  </si>
  <si>
    <t>610070</t>
  </si>
  <si>
    <t>610071</t>
  </si>
  <si>
    <t>610072</t>
  </si>
  <si>
    <t>610073</t>
  </si>
  <si>
    <t>610310</t>
  </si>
  <si>
    <t>Corporate Overhead Allocation</t>
  </si>
  <si>
    <t>610311</t>
  </si>
  <si>
    <t>Executive Overhead - GCI Only</t>
  </si>
  <si>
    <t>610312</t>
  </si>
  <si>
    <t>Finance/Data Overhead - GCI On</t>
  </si>
  <si>
    <t>610313</t>
  </si>
  <si>
    <t>Engineering/Quality Overhead -</t>
  </si>
  <si>
    <t>610314</t>
  </si>
  <si>
    <t>Sales/Marketing Overhead - GCI</t>
  </si>
  <si>
    <t>610315</t>
  </si>
  <si>
    <t>Distribution Overhead - GCI On</t>
  </si>
  <si>
    <t>610316</t>
  </si>
  <si>
    <t>Operations Support Overhead GC</t>
  </si>
  <si>
    <t>610317</t>
  </si>
  <si>
    <t>Corporate Overhead Absorbed -</t>
  </si>
  <si>
    <t>610318</t>
  </si>
  <si>
    <t>Plant Overhead Absorbed - GCI</t>
  </si>
  <si>
    <t>611001</t>
  </si>
  <si>
    <t>611002</t>
  </si>
  <si>
    <t>611003</t>
  </si>
  <si>
    <t>611004</t>
  </si>
  <si>
    <t>611200</t>
  </si>
  <si>
    <t>612001</t>
  </si>
  <si>
    <t>612002</t>
  </si>
  <si>
    <t>612003</t>
  </si>
  <si>
    <t>612004</t>
  </si>
  <si>
    <t>612005</t>
  </si>
  <si>
    <t>612006</t>
  </si>
  <si>
    <t>612007</t>
  </si>
  <si>
    <t>612008</t>
  </si>
  <si>
    <t>612009</t>
  </si>
  <si>
    <t>612010</t>
  </si>
  <si>
    <t>612012</t>
  </si>
  <si>
    <t>612013</t>
  </si>
  <si>
    <t>Motor Vehicle Expense - Super/</t>
  </si>
  <si>
    <t>612099</t>
  </si>
  <si>
    <t>613001</t>
  </si>
  <si>
    <t>613002</t>
  </si>
  <si>
    <t>613003</t>
  </si>
  <si>
    <t>613050</t>
  </si>
  <si>
    <t>613051</t>
  </si>
  <si>
    <t>613100</t>
  </si>
  <si>
    <t>614001</t>
  </si>
  <si>
    <t>614002</t>
  </si>
  <si>
    <t>614003</t>
  </si>
  <si>
    <t>614004</t>
  </si>
  <si>
    <t>614005</t>
  </si>
  <si>
    <t>614006</t>
  </si>
  <si>
    <t>614007</t>
  </si>
  <si>
    <t>614008</t>
  </si>
  <si>
    <t>614012</t>
  </si>
  <si>
    <t>614013</t>
  </si>
  <si>
    <t>614014</t>
  </si>
  <si>
    <t>614015</t>
  </si>
  <si>
    <t>614016</t>
  </si>
  <si>
    <t>614017</t>
  </si>
  <si>
    <t>614018</t>
  </si>
  <si>
    <t>614019</t>
  </si>
  <si>
    <t>614020</t>
  </si>
  <si>
    <t>614021</t>
  </si>
  <si>
    <t>614022</t>
  </si>
  <si>
    <t>614023</t>
  </si>
  <si>
    <t>614024</t>
  </si>
  <si>
    <t>614025</t>
  </si>
  <si>
    <t>614026</t>
  </si>
  <si>
    <t>614027</t>
  </si>
  <si>
    <t>614028</t>
  </si>
  <si>
    <t>614029</t>
  </si>
  <si>
    <t>614030</t>
  </si>
  <si>
    <t>614031</t>
  </si>
  <si>
    <t>614032</t>
  </si>
  <si>
    <t>614033</t>
  </si>
  <si>
    <t>614034</t>
  </si>
  <si>
    <t>614035</t>
  </si>
  <si>
    <t>614036</t>
  </si>
  <si>
    <t>614037</t>
  </si>
  <si>
    <t>614038</t>
  </si>
  <si>
    <t>614039</t>
  </si>
  <si>
    <t>614040</t>
  </si>
  <si>
    <t>614041</t>
  </si>
  <si>
    <t>614042</t>
  </si>
  <si>
    <t>614043</t>
  </si>
  <si>
    <t>614044</t>
  </si>
  <si>
    <t>614045</t>
  </si>
  <si>
    <t>614046</t>
  </si>
  <si>
    <t>614060</t>
  </si>
  <si>
    <t>614071</t>
  </si>
  <si>
    <t>614099</t>
  </si>
  <si>
    <t>614100</t>
  </si>
  <si>
    <t>614150</t>
  </si>
  <si>
    <t>614151</t>
  </si>
  <si>
    <t>614152</t>
  </si>
  <si>
    <t>614194</t>
  </si>
  <si>
    <t>614196</t>
  </si>
  <si>
    <t>614232</t>
  </si>
  <si>
    <t>615001</t>
  </si>
  <si>
    <t>615002</t>
  </si>
  <si>
    <t>615003</t>
  </si>
  <si>
    <t>615006</t>
  </si>
  <si>
    <t>615007</t>
  </si>
  <si>
    <t>615008</t>
  </si>
  <si>
    <t>615009</t>
  </si>
  <si>
    <t>615010</t>
  </si>
  <si>
    <t>615011</t>
  </si>
  <si>
    <t>615012</t>
  </si>
  <si>
    <t>615014</t>
  </si>
  <si>
    <t>615015</t>
  </si>
  <si>
    <t>615016</t>
  </si>
  <si>
    <t>615017</t>
  </si>
  <si>
    <t>615018</t>
  </si>
  <si>
    <t>615019</t>
  </si>
  <si>
    <t>615020</t>
  </si>
  <si>
    <t>615021</t>
  </si>
  <si>
    <t>615022</t>
  </si>
  <si>
    <t>615023</t>
  </si>
  <si>
    <t>615024</t>
  </si>
  <si>
    <t>Repairs and Maintenance Bldgs</t>
  </si>
  <si>
    <t>616001</t>
  </si>
  <si>
    <t>616005</t>
  </si>
  <si>
    <t>616006</t>
  </si>
  <si>
    <t>616007</t>
  </si>
  <si>
    <t>616008</t>
  </si>
  <si>
    <t>617001</t>
  </si>
  <si>
    <t>617002</t>
  </si>
  <si>
    <t>617003</t>
  </si>
  <si>
    <t>617004</t>
  </si>
  <si>
    <t>618001</t>
  </si>
  <si>
    <t>618010</t>
  </si>
  <si>
    <t>618050</t>
  </si>
  <si>
    <t>618051</t>
  </si>
  <si>
    <t>618052</t>
  </si>
  <si>
    <t>618053</t>
  </si>
  <si>
    <t>618200</t>
  </si>
  <si>
    <t>618300</t>
  </si>
  <si>
    <t>618400</t>
  </si>
  <si>
    <t>619001</t>
  </si>
  <si>
    <t>619002</t>
  </si>
  <si>
    <t>619003</t>
  </si>
  <si>
    <t>619004</t>
  </si>
  <si>
    <t>619006</t>
  </si>
  <si>
    <t>619007</t>
  </si>
  <si>
    <t>619099</t>
  </si>
  <si>
    <t>620001</t>
  </si>
  <si>
    <t>620002</t>
  </si>
  <si>
    <t>620003</t>
  </si>
  <si>
    <t>620004</t>
  </si>
  <si>
    <t>620005</t>
  </si>
  <si>
    <t>620006</t>
  </si>
  <si>
    <t>621001</t>
  </si>
  <si>
    <t>622001</t>
  </si>
  <si>
    <t>622002</t>
  </si>
  <si>
    <t>625001</t>
  </si>
  <si>
    <t>626001</t>
  </si>
  <si>
    <t>626002</t>
  </si>
  <si>
    <t>627001</t>
  </si>
  <si>
    <t>627002</t>
  </si>
  <si>
    <t>627003</t>
  </si>
  <si>
    <t>627004</t>
  </si>
  <si>
    <t>627005</t>
  </si>
  <si>
    <t>627006</t>
  </si>
  <si>
    <t>627007</t>
  </si>
  <si>
    <t>627008</t>
  </si>
  <si>
    <t>627009</t>
  </si>
  <si>
    <t>627010</t>
  </si>
  <si>
    <t>627011</t>
  </si>
  <si>
    <t>627012</t>
  </si>
  <si>
    <t>627013</t>
  </si>
  <si>
    <t>627014</t>
  </si>
  <si>
    <t>627015</t>
  </si>
  <si>
    <t>627018</t>
  </si>
  <si>
    <t>627019</t>
  </si>
  <si>
    <t>627020</t>
  </si>
  <si>
    <t>627021</t>
  </si>
  <si>
    <t>627022</t>
  </si>
  <si>
    <t>627023</t>
  </si>
  <si>
    <t>627024</t>
  </si>
  <si>
    <t>627025</t>
  </si>
  <si>
    <t>627026</t>
  </si>
  <si>
    <t>627028</t>
  </si>
  <si>
    <t>627029</t>
  </si>
  <si>
    <t>627030</t>
  </si>
  <si>
    <t>627031</t>
  </si>
  <si>
    <t>627032</t>
  </si>
  <si>
    <t>627033</t>
  </si>
  <si>
    <t>627034</t>
  </si>
  <si>
    <t>627035</t>
  </si>
  <si>
    <t>627036</t>
  </si>
  <si>
    <t>627038</t>
  </si>
  <si>
    <t>627039</t>
  </si>
  <si>
    <t>627040</t>
  </si>
  <si>
    <t>627041</t>
  </si>
  <si>
    <t>627042</t>
  </si>
  <si>
    <t>627043</t>
  </si>
  <si>
    <t>627045</t>
  </si>
  <si>
    <t>OOE-Court Filing Fees-LAW DEPT</t>
  </si>
  <si>
    <t>627046</t>
  </si>
  <si>
    <t>OOE - Investigative Buy Money</t>
  </si>
  <si>
    <t>627047</t>
  </si>
  <si>
    <t>OOE-Late Fees</t>
  </si>
  <si>
    <t>627049</t>
  </si>
  <si>
    <t>627050</t>
  </si>
  <si>
    <t>627051</t>
  </si>
  <si>
    <t>627058</t>
  </si>
  <si>
    <t>627062</t>
  </si>
  <si>
    <t>627067</t>
  </si>
  <si>
    <t>627075</t>
  </si>
  <si>
    <t>627076</t>
  </si>
  <si>
    <t>627077</t>
  </si>
  <si>
    <t>627078</t>
  </si>
  <si>
    <t>627079</t>
  </si>
  <si>
    <t>627082</t>
  </si>
  <si>
    <t>627086</t>
  </si>
  <si>
    <t>627090</t>
  </si>
  <si>
    <t>627092</t>
  </si>
  <si>
    <t>627093</t>
  </si>
  <si>
    <t>627120</t>
  </si>
  <si>
    <t>627175</t>
  </si>
  <si>
    <t>627195</t>
  </si>
  <si>
    <t>627205</t>
  </si>
  <si>
    <t>627206</t>
  </si>
  <si>
    <t>627207</t>
  </si>
  <si>
    <t>627225</t>
  </si>
  <si>
    <t>627230</t>
  </si>
  <si>
    <t>627350</t>
  </si>
  <si>
    <t>640001</t>
  </si>
  <si>
    <t>640002</t>
  </si>
  <si>
    <t>640003</t>
  </si>
  <si>
    <t>640004</t>
  </si>
  <si>
    <t>640005</t>
  </si>
  <si>
    <t>640006</t>
  </si>
  <si>
    <t>640008</t>
  </si>
  <si>
    <t>640009</t>
  </si>
  <si>
    <t>640010</t>
  </si>
  <si>
    <t>In State-Travel Agency Fees</t>
  </si>
  <si>
    <t>640020</t>
  </si>
  <si>
    <t>640021</t>
  </si>
  <si>
    <t>640022</t>
  </si>
  <si>
    <t>640023</t>
  </si>
  <si>
    <t>Out of State-Travel Agency Fee</t>
  </si>
  <si>
    <t>640024</t>
  </si>
  <si>
    <t>640025</t>
  </si>
  <si>
    <t>640026</t>
  </si>
  <si>
    <t>640035</t>
  </si>
  <si>
    <t>640036</t>
  </si>
  <si>
    <t>640037</t>
  </si>
  <si>
    <t>International- Miscellaneous</t>
  </si>
  <si>
    <t>640038</t>
  </si>
  <si>
    <t>640039</t>
  </si>
  <si>
    <t>640040</t>
  </si>
  <si>
    <t>640206</t>
  </si>
  <si>
    <t>640208</t>
  </si>
  <si>
    <t>640209</t>
  </si>
  <si>
    <t>648001</t>
  </si>
  <si>
    <t>648002</t>
  </si>
  <si>
    <t>648003</t>
  </si>
  <si>
    <t>648006</t>
  </si>
  <si>
    <t>648007</t>
  </si>
  <si>
    <t>648050</t>
  </si>
  <si>
    <t>651001</t>
  </si>
  <si>
    <t>651002</t>
  </si>
  <si>
    <t>651003</t>
  </si>
  <si>
    <t>651004</t>
  </si>
  <si>
    <t>651005</t>
  </si>
  <si>
    <t>651006</t>
  </si>
  <si>
    <t>651007</t>
  </si>
  <si>
    <t>651008</t>
  </si>
  <si>
    <t>651009</t>
  </si>
  <si>
    <t>651010</t>
  </si>
  <si>
    <t>651011</t>
  </si>
  <si>
    <t>651012</t>
  </si>
  <si>
    <t>651013</t>
  </si>
  <si>
    <t>651014</t>
  </si>
  <si>
    <t>651015</t>
  </si>
  <si>
    <t>651016</t>
  </si>
  <si>
    <t>651017</t>
  </si>
  <si>
    <t>651018</t>
  </si>
  <si>
    <t>651019</t>
  </si>
  <si>
    <t>651020</t>
  </si>
  <si>
    <t>651021</t>
  </si>
  <si>
    <t>651050</t>
  </si>
  <si>
    <t>651051</t>
  </si>
  <si>
    <t>651053</t>
  </si>
  <si>
    <t>651054</t>
  </si>
  <si>
    <t>651055</t>
  </si>
  <si>
    <t>651056</t>
  </si>
  <si>
    <t>651057</t>
  </si>
  <si>
    <t>651080</t>
  </si>
  <si>
    <t>651082</t>
  </si>
  <si>
    <t>651083</t>
  </si>
  <si>
    <t>651225</t>
  </si>
  <si>
    <t>651300</t>
  </si>
  <si>
    <t>651325</t>
  </si>
  <si>
    <t>652001</t>
  </si>
  <si>
    <t>652002</t>
  </si>
  <si>
    <t>652003</t>
  </si>
  <si>
    <t>653001</t>
  </si>
  <si>
    <t>653050</t>
  </si>
  <si>
    <t>653075</t>
  </si>
  <si>
    <t>653200</t>
  </si>
  <si>
    <t>653201</t>
  </si>
  <si>
    <t>653202</t>
  </si>
  <si>
    <t>653205</t>
  </si>
  <si>
    <t>653206</t>
  </si>
  <si>
    <t>653208</t>
  </si>
  <si>
    <t>653209</t>
  </si>
  <si>
    <t>653210</t>
  </si>
  <si>
    <t>653600</t>
  </si>
  <si>
    <t>653700</t>
  </si>
  <si>
    <t>654001</t>
  </si>
  <si>
    <t>654050</t>
  </si>
  <si>
    <t>663001</t>
  </si>
  <si>
    <t>690001</t>
  </si>
  <si>
    <t>690200</t>
  </si>
  <si>
    <t>690201</t>
  </si>
  <si>
    <t>690202</t>
  </si>
  <si>
    <t>690203</t>
  </si>
  <si>
    <t>690204</t>
  </si>
  <si>
    <t>690300</t>
  </si>
  <si>
    <t>690301</t>
  </si>
  <si>
    <t>690302</t>
  </si>
  <si>
    <t>690303</t>
  </si>
  <si>
    <t>690304</t>
  </si>
  <si>
    <t>690305</t>
  </si>
  <si>
    <t>690306</t>
  </si>
  <si>
    <t>690307</t>
  </si>
  <si>
    <t>690308</t>
  </si>
  <si>
    <t>690309</t>
  </si>
  <si>
    <t>Direct Benefits - DJJ - Counse</t>
  </si>
  <si>
    <t>690310</t>
  </si>
  <si>
    <t xml:space="preserve">Direct Benefits - Other		</t>
  </si>
  <si>
    <t>690313</t>
  </si>
  <si>
    <t>Direct Benefits - Speech Thera</t>
  </si>
  <si>
    <t>690314</t>
  </si>
  <si>
    <t>Direct Benefits - DJJ - Nurse</t>
  </si>
  <si>
    <t>690316</t>
  </si>
  <si>
    <t>Direct Benefits - DJJ - Psychi</t>
  </si>
  <si>
    <t>690317</t>
  </si>
  <si>
    <t>Direct Benefits - DJJ - Interp</t>
  </si>
  <si>
    <t>700001</t>
  </si>
  <si>
    <t>700050</t>
  </si>
  <si>
    <t>700051</t>
  </si>
  <si>
    <t>700052</t>
  </si>
  <si>
    <t>700053</t>
  </si>
  <si>
    <t>700057</t>
  </si>
  <si>
    <t>700058</t>
  </si>
  <si>
    <t>700060</t>
  </si>
  <si>
    <t>700061</t>
  </si>
  <si>
    <t>700062</t>
  </si>
  <si>
    <t>700063</t>
  </si>
  <si>
    <t>700064</t>
  </si>
  <si>
    <t>700065</t>
  </si>
  <si>
    <t>700066</t>
  </si>
  <si>
    <t>700068</t>
  </si>
  <si>
    <t>700080</t>
  </si>
  <si>
    <t>700084</t>
  </si>
  <si>
    <t>700095</t>
  </si>
  <si>
    <t>700096</t>
  </si>
  <si>
    <t>700097</t>
  </si>
  <si>
    <t>700098</t>
  </si>
  <si>
    <t>700100</t>
  </si>
  <si>
    <t>700102</t>
  </si>
  <si>
    <t>700103</t>
  </si>
  <si>
    <t>700104</t>
  </si>
  <si>
    <t>700107</t>
  </si>
  <si>
    <t>700108</t>
  </si>
  <si>
    <t>700111</t>
  </si>
  <si>
    <t>700112</t>
  </si>
  <si>
    <t>700113</t>
  </si>
  <si>
    <t>700118</t>
  </si>
  <si>
    <t>700119</t>
  </si>
  <si>
    <t>700120</t>
  </si>
  <si>
    <t>700121</t>
  </si>
  <si>
    <t>700122</t>
  </si>
  <si>
    <t>700123</t>
  </si>
  <si>
    <t>700124</t>
  </si>
  <si>
    <t>700125</t>
  </si>
  <si>
    <t>700126</t>
  </si>
  <si>
    <t>700127</t>
  </si>
  <si>
    <t>700130</t>
  </si>
  <si>
    <t>700131</t>
  </si>
  <si>
    <t>700133</t>
  </si>
  <si>
    <t>700134</t>
  </si>
  <si>
    <t>700135</t>
  </si>
  <si>
    <t>701023</t>
  </si>
  <si>
    <t>701053</t>
  </si>
  <si>
    <t>705001</t>
  </si>
  <si>
    <t>707001</t>
  </si>
  <si>
    <t>707002</t>
  </si>
  <si>
    <t>707007</t>
  </si>
  <si>
    <t>707008</t>
  </si>
  <si>
    <t>707009</t>
  </si>
  <si>
    <t>707010</t>
  </si>
  <si>
    <t>707011</t>
  </si>
  <si>
    <t>707012</t>
  </si>
  <si>
    <t>707013</t>
  </si>
  <si>
    <t>707014</t>
  </si>
  <si>
    <t>707030</t>
  </si>
  <si>
    <t>707031</t>
  </si>
  <si>
    <t>707032</t>
  </si>
  <si>
    <t>707033</t>
  </si>
  <si>
    <t>707034</t>
  </si>
  <si>
    <t>707035</t>
  </si>
  <si>
    <t>707036</t>
  </si>
  <si>
    <t>707037</t>
  </si>
  <si>
    <t>707038</t>
  </si>
  <si>
    <t>Grants - GDECL - Federal-ADMIN</t>
  </si>
  <si>
    <t>707060</t>
  </si>
  <si>
    <t>710001</t>
  </si>
  <si>
    <t>713001</t>
  </si>
  <si>
    <t>713100</t>
  </si>
  <si>
    <t>716001</t>
  </si>
  <si>
    <t>720001</t>
  </si>
  <si>
    <t>720101</t>
  </si>
  <si>
    <t>720102</t>
  </si>
  <si>
    <t>720104</t>
  </si>
  <si>
    <t>720105</t>
  </si>
  <si>
    <t>720106</t>
  </si>
  <si>
    <t>720107</t>
  </si>
  <si>
    <t>720108</t>
  </si>
  <si>
    <t>720109</t>
  </si>
  <si>
    <t>722001</t>
  </si>
  <si>
    <t>722010</t>
  </si>
  <si>
    <t>722011</t>
  </si>
  <si>
    <t>722012</t>
  </si>
  <si>
    <t>722014</t>
  </si>
  <si>
    <t>722015</t>
  </si>
  <si>
    <t>722017</t>
  </si>
  <si>
    <t>722022</t>
  </si>
  <si>
    <t>722023</t>
  </si>
  <si>
    <t>722050</t>
  </si>
  <si>
    <t>722052</t>
  </si>
  <si>
    <t>722053</t>
  </si>
  <si>
    <t>723001</t>
  </si>
  <si>
    <t>724001</t>
  </si>
  <si>
    <t>724002</t>
  </si>
  <si>
    <t>725001</t>
  </si>
  <si>
    <t>728001</t>
  </si>
  <si>
    <t>728024</t>
  </si>
  <si>
    <t>728025</t>
  </si>
  <si>
    <t>728033</t>
  </si>
  <si>
    <t>740001</t>
  </si>
  <si>
    <t>741001</t>
  </si>
  <si>
    <t>741002</t>
  </si>
  <si>
    <t>741003</t>
  </si>
  <si>
    <t>745001</t>
  </si>
  <si>
    <t>750001</t>
  </si>
  <si>
    <t>750400</t>
  </si>
  <si>
    <t>750401</t>
  </si>
  <si>
    <t>750402</t>
  </si>
  <si>
    <t>750403</t>
  </si>
  <si>
    <t>753001</t>
  </si>
  <si>
    <t>761001</t>
  </si>
  <si>
    <t>814001</t>
  </si>
  <si>
    <t>814501</t>
  </si>
  <si>
    <t>815001</t>
  </si>
  <si>
    <t>815010</t>
  </si>
  <si>
    <t>815020</t>
  </si>
  <si>
    <t>815030</t>
  </si>
  <si>
    <t>815040</t>
  </si>
  <si>
    <t>815050</t>
  </si>
  <si>
    <t>815070</t>
  </si>
  <si>
    <t>815080</t>
  </si>
  <si>
    <t>815090</t>
  </si>
  <si>
    <t>815100</t>
  </si>
  <si>
    <t>816001</t>
  </si>
  <si>
    <t>816010</t>
  </si>
  <si>
    <t>816020</t>
  </si>
  <si>
    <t>816030</t>
  </si>
  <si>
    <t>816040</t>
  </si>
  <si>
    <t>816050</t>
  </si>
  <si>
    <t>816060</t>
  </si>
  <si>
    <t>816070</t>
  </si>
  <si>
    <t>816080</t>
  </si>
  <si>
    <t>816090</t>
  </si>
  <si>
    <t>816100</t>
  </si>
  <si>
    <t>819010</t>
  </si>
  <si>
    <t>819030</t>
  </si>
  <si>
    <t>819050</t>
  </si>
  <si>
    <t>821001</t>
  </si>
  <si>
    <t>821010</t>
  </si>
  <si>
    <t>821020</t>
  </si>
  <si>
    <t>821030</t>
  </si>
  <si>
    <t>821040</t>
  </si>
  <si>
    <t>821050</t>
  </si>
  <si>
    <t>821090</t>
  </si>
  <si>
    <t>823001</t>
  </si>
  <si>
    <t>823010</t>
  </si>
  <si>
    <t>823040</t>
  </si>
  <si>
    <t>848001</t>
  </si>
  <si>
    <t>851001</t>
  </si>
  <si>
    <t>851010</t>
  </si>
  <si>
    <t>851020</t>
  </si>
  <si>
    <t>851210</t>
  </si>
  <si>
    <t>851220</t>
  </si>
  <si>
    <t>851310</t>
  </si>
  <si>
    <t>851320</t>
  </si>
  <si>
    <t>852001</t>
  </si>
  <si>
    <t>852002</t>
  </si>
  <si>
    <t>858001</t>
  </si>
  <si>
    <t>863001</t>
  </si>
  <si>
    <t>863010</t>
  </si>
  <si>
    <t>863020</t>
  </si>
  <si>
    <t>863040</t>
  </si>
  <si>
    <t>864001</t>
  </si>
  <si>
    <t>864010</t>
  </si>
  <si>
    <t>864020</t>
  </si>
  <si>
    <t>864040</t>
  </si>
  <si>
    <t>865001</t>
  </si>
  <si>
    <t>865002</t>
  </si>
  <si>
    <t>871001</t>
  </si>
  <si>
    <t>871002</t>
  </si>
  <si>
    <t>871003</t>
  </si>
  <si>
    <t>872001</t>
  </si>
  <si>
    <t>872002</t>
  </si>
  <si>
    <t>872003</t>
  </si>
  <si>
    <t>872004</t>
  </si>
  <si>
    <t>872005</t>
  </si>
  <si>
    <t>872006</t>
  </si>
  <si>
    <t>872007</t>
  </si>
  <si>
    <t>872008</t>
  </si>
  <si>
    <t>872009</t>
  </si>
  <si>
    <t>872010</t>
  </si>
  <si>
    <t>872011</t>
  </si>
  <si>
    <t>872012</t>
  </si>
  <si>
    <t>873012</t>
  </si>
  <si>
    <t>Grand Total</t>
  </si>
  <si>
    <t>x</t>
  </si>
  <si>
    <t>Judicial Branch</t>
  </si>
  <si>
    <t>43000_EWAdj</t>
  </si>
  <si>
    <t>44500_EWAdj</t>
  </si>
  <si>
    <t>44600_EWAdj</t>
  </si>
  <si>
    <t>45200_EWAdj</t>
  </si>
  <si>
    <t>YES</t>
  </si>
  <si>
    <t>NO</t>
  </si>
  <si>
    <t>Agriculture, Department of</t>
  </si>
  <si>
    <t>Administrative Services, Department of - GAA</t>
  </si>
  <si>
    <t>Administrative Services, Department of - General Fund</t>
  </si>
  <si>
    <t>Administrative Services, Department of - ISF</t>
  </si>
  <si>
    <t>Public Health, Department of</t>
  </si>
  <si>
    <t>Banking and Finance, Department of</t>
  </si>
  <si>
    <t>Accounting Office, State</t>
  </si>
  <si>
    <t>Financing and Investment Commission, Georgia State</t>
  </si>
  <si>
    <t>Defense, Department of</t>
  </si>
  <si>
    <t>Education, Department of</t>
  </si>
  <si>
    <t>Governor, Office of the</t>
  </si>
  <si>
    <t>Human Services, Department of</t>
  </si>
  <si>
    <t>Community Affairs, Department of</t>
  </si>
  <si>
    <t>Economic Development, Department of</t>
  </si>
  <si>
    <t>Juvenile Court Judges, Council of</t>
  </si>
  <si>
    <t>Labor, Department of  - Enterprise Fund</t>
  </si>
  <si>
    <t>Labor, Department of - General Fund</t>
  </si>
  <si>
    <t>Behavioral Health and Developmental Disabilities, Department of</t>
  </si>
  <si>
    <t>Law, Department of</t>
  </si>
  <si>
    <t>Juvenile Justice, Department of</t>
  </si>
  <si>
    <t>Natural Resources, Department of</t>
  </si>
  <si>
    <t>Pardons and Paroles, State Board of</t>
  </si>
  <si>
    <t>Public Safety, Department of</t>
  </si>
  <si>
    <t>Corrections, Department of</t>
  </si>
  <si>
    <t>Early Care and Learning, Department of</t>
  </si>
  <si>
    <t>Investigation, Georgia Bureau of</t>
  </si>
  <si>
    <t>Regents of the University System of Georgia, Board of</t>
  </si>
  <si>
    <t>Revenue, Department of</t>
  </si>
  <si>
    <t>Driver Services, Department of</t>
  </si>
  <si>
    <t>Student Finance Commission, Georgia</t>
  </si>
  <si>
    <t>47610_90001</t>
  </si>
  <si>
    <t>Community Supervision, Department of</t>
  </si>
  <si>
    <t>Teachers Retirement System of Georgia</t>
  </si>
  <si>
    <t>Transportation, Department of</t>
  </si>
  <si>
    <t>Transportation, Department of - TIA</t>
  </si>
  <si>
    <t>State Treasurer, Office of the</t>
  </si>
  <si>
    <t>Workers' Compensation, State Board of</t>
  </si>
  <si>
    <t>Development Authority, Georgia</t>
  </si>
  <si>
    <t>Ports Authority, Georgia</t>
  </si>
  <si>
    <t>Student Finance Authority, Georgia</t>
  </si>
  <si>
    <t>Seed Development Commission, Georgia</t>
  </si>
  <si>
    <t>Correctional Industries Administration, Georgia</t>
  </si>
  <si>
    <t>Highway Authority, Georgia</t>
  </si>
  <si>
    <t>Road and Tollway Authority, State - Enterprise Fund</t>
  </si>
  <si>
    <t>Road and Tollway Authority, State - General Fund</t>
  </si>
  <si>
    <t>Environmental Finance Authority, Georgia</t>
  </si>
  <si>
    <t>Superior Court Clerks' Retirement Fund of Georgia</t>
  </si>
  <si>
    <t>Firefighters' Pension Fund, Georgia</t>
  </si>
  <si>
    <t>Sheriffs' Retirement Fund of Georgia</t>
  </si>
  <si>
    <t>Superior Court Clerks' Cooperative Authority, Georgia</t>
  </si>
  <si>
    <t>Rail Passenger Authority, Georgia</t>
  </si>
  <si>
    <t>96800_90001</t>
  </si>
  <si>
    <t>Higher Education Facilities Authority, Georgia</t>
  </si>
  <si>
    <t>Lottery Corporation, Georgia</t>
  </si>
  <si>
    <t>Public Telecommunications Commission, Georgia</t>
  </si>
  <si>
    <t>Technology Authority, Georgia</t>
  </si>
  <si>
    <t>Magistrates Retirement Fund of Georgia</t>
  </si>
  <si>
    <t>The purpose of this form is to identify types of transactions that may require certain accounting and reporting considerations under GASB Statement No. 65 and GASB Statement No. 70. This information will be collected under the "Questionnaire" tab. Depending on your agency's response, SAO may request a follow-up to obtain more specific information.</t>
  </si>
  <si>
    <t>Statement Summary
GASB No. 65</t>
  </si>
  <si>
    <t>Statement Summary
GASB No. 70</t>
  </si>
  <si>
    <t>GASB 70 Definitions</t>
  </si>
  <si>
    <r>
      <t xml:space="preserve">► A financial guarantee would require the involvement of three separate entities. These entities are the holder of the obligation being guaranteed, the issuer of the obligation being guaranteed (issuer), and the entity extending the financial guarantee. </t>
    </r>
    <r>
      <rPr>
        <b/>
        <sz val="12"/>
        <rFont val="Times New Roman"/>
        <family val="1"/>
      </rPr>
      <t>(GASB 70 paragraph 27)</t>
    </r>
  </si>
  <si>
    <t xml:space="preserve">     ●Breach of a debt contract in relation to the guaranteed obligation</t>
  </si>
  <si>
    <t xml:space="preserve">     ●Indicators of significant financial difficulty</t>
  </si>
  <si>
    <r>
      <rPr>
        <sz val="12"/>
        <rFont val="Calibri"/>
        <family val="2"/>
      </rPr>
      <t xml:space="preserve">      ●</t>
    </r>
    <r>
      <rPr>
        <sz val="12"/>
        <rFont val="Times New Roman"/>
        <family val="1"/>
      </rPr>
      <t xml:space="preserve">Initiation of the process of entering into bankruptcy or financial reorganization </t>
    </r>
  </si>
  <si>
    <t>Dylan Cleveland</t>
  </si>
  <si>
    <t>dylan.cleveland@sao.ga.gov</t>
  </si>
  <si>
    <t>678-725-4615</t>
  </si>
  <si>
    <r>
      <rPr>
        <b/>
        <sz val="12"/>
        <rFont val="Times New Roman"/>
        <family val="1"/>
      </rPr>
      <t>"Questionnaire" tab</t>
    </r>
    <r>
      <rPr>
        <sz val="12"/>
        <rFont val="Times New Roman"/>
        <family val="1"/>
      </rPr>
      <t xml:space="preserve">:  Select the entity code number from the drop-down menu (organization name should be automatically populated). Then, enter preparer's name, telephone number, and email address at the top of the Form.  </t>
    </r>
  </si>
  <si>
    <r>
      <rPr>
        <b/>
        <sz val="12"/>
        <rFont val="Times New Roman"/>
        <family val="1"/>
      </rPr>
      <t>"Questionnaire" tab</t>
    </r>
    <r>
      <rPr>
        <sz val="12"/>
        <rFont val="Times New Roman"/>
        <family val="1"/>
      </rPr>
      <t>:  All applicable organizations are required to answer the GASB 65 Recognition and Disclosure questions (Questions 1 - 17).  If any answer results in a "Yes", this indicates that you have determined reclassification may be necessary according to the specifications of the standard. SAO will follow up where necessary. If you are unsure of how to respond to a question, please consult with the contact listed on this form.</t>
    </r>
  </si>
  <si>
    <t>Entity List for Forms</t>
  </si>
  <si>
    <t>Organizational Unit</t>
  </si>
  <si>
    <t>Metadata</t>
  </si>
  <si>
    <t>Georgia Veterans Service Foundation, Inc.</t>
  </si>
  <si>
    <t>z_15100_20000</t>
  </si>
  <si>
    <t>The Foundation for Public Education in Georgia, Inc.</t>
  </si>
  <si>
    <t>z_15300_90001</t>
  </si>
  <si>
    <t>Flexible Benefits Program</t>
  </si>
  <si>
    <t>26000_60130</t>
  </si>
  <si>
    <t xml:space="preserve">Audits and Accounts, Department of </t>
  </si>
  <si>
    <t>Insurance Department of the State of Georgia</t>
  </si>
  <si>
    <t>Properties Commission, State</t>
  </si>
  <si>
    <t>Georgia Vocational Rehabilitation Agency</t>
  </si>
  <si>
    <t>41200_Ewadj</t>
  </si>
  <si>
    <t>Employees' Retirement System of Georgia</t>
  </si>
  <si>
    <t>Prosecuting Attorneys' Council of the State of Georgia</t>
  </si>
  <si>
    <t>419(GF)</t>
  </si>
  <si>
    <t>Community Health, Department of - regular</t>
  </si>
  <si>
    <t>419(SHBP)</t>
  </si>
  <si>
    <t>Community Health, Department of - SHBP</t>
  </si>
  <si>
    <t>State Forestry Commission</t>
  </si>
  <si>
    <t>Court of Appeals</t>
  </si>
  <si>
    <t>Judicial Council of Georgia</t>
  </si>
  <si>
    <t>Superior Courts</t>
  </si>
  <si>
    <t>Supreme Court</t>
  </si>
  <si>
    <t>General Assembly, Georgia</t>
  </si>
  <si>
    <t>Georgia General Assembly Joint Offices</t>
  </si>
  <si>
    <t>House of Representatives, Georgia</t>
  </si>
  <si>
    <t>State Senate, Georgia</t>
  </si>
  <si>
    <t>Georgia Public Service Commission</t>
  </si>
  <si>
    <t>REACH Georgia Foundation, Inc.</t>
  </si>
  <si>
    <t>Department of Veterans Service</t>
  </si>
  <si>
    <t>Georgia Public Defender Council</t>
  </si>
  <si>
    <t>Georgia Commission on the Holocaust</t>
  </si>
  <si>
    <t>49500_Ewadj</t>
  </si>
  <si>
    <t>Augusta University Early Retirement Pension Plan</t>
  </si>
  <si>
    <t>Building Authority, Georgia</t>
  </si>
  <si>
    <t>Jekyll Island - State Park Authority</t>
  </si>
  <si>
    <t>910FD</t>
  </si>
  <si>
    <t>Jekyll Island Foundation, Inc.</t>
  </si>
  <si>
    <t>Geo. L. Smith II Georgia World Congress Center Authority</t>
  </si>
  <si>
    <t>Housing and Finance Authority, Georgia</t>
  </si>
  <si>
    <t>Z_92400_90001</t>
  </si>
  <si>
    <t>Georgia Agricultural Exposition Authority</t>
  </si>
  <si>
    <t>92700_30000</t>
  </si>
  <si>
    <t>40200_60171</t>
  </si>
  <si>
    <t>40200_60172</t>
  </si>
  <si>
    <t>Z_46200_90311</t>
  </si>
  <si>
    <t>Peace Officers’ Annuity and Benefit Fund</t>
  </si>
  <si>
    <t>Judges of the Probate Courts Retirement Fund of Georgia</t>
  </si>
  <si>
    <t>Z_48400_90001</t>
  </si>
  <si>
    <t>Z_98700_20000</t>
  </si>
  <si>
    <t>Z_98900_20000</t>
  </si>
  <si>
    <t>Z_99000_20200</t>
  </si>
  <si>
    <t>Z_99400_90001</t>
  </si>
  <si>
    <t>Natural Resources Foundation, Georgia</t>
  </si>
  <si>
    <t>Z_46200_20000</t>
  </si>
  <si>
    <t>Atlanta-region Transit Link “ATL” Authority</t>
  </si>
  <si>
    <t>99600_90001</t>
  </si>
  <si>
    <t>Savannah – Georgia Convention Center Authority</t>
  </si>
  <si>
    <t>99800_90001</t>
  </si>
  <si>
    <t>Deferred Outflows &amp; Inflows of Resources (GASB 65) &amp; (GASB 70)</t>
  </si>
  <si>
    <t>18.</t>
  </si>
  <si>
    <t>19.</t>
  </si>
  <si>
    <t>Provider</t>
  </si>
  <si>
    <t>Recipient</t>
  </si>
  <si>
    <t>40200(Boll)</t>
  </si>
  <si>
    <t>Agriculture, Department of - Custodial Fund - Boll Weevil</t>
  </si>
  <si>
    <t>40200(ACC)</t>
  </si>
  <si>
    <t>Agriculture, Department of - Custodial Fund - ACC</t>
  </si>
  <si>
    <r>
      <rPr>
        <b/>
        <sz val="12"/>
        <rFont val="Times New Roman"/>
        <family val="1"/>
      </rPr>
      <t xml:space="preserve">"Questionnaire" tab:  </t>
    </r>
    <r>
      <rPr>
        <sz val="12"/>
        <rFont val="Times New Roman"/>
        <family val="1"/>
      </rPr>
      <t>All applicable organizations are required to answer the GASB 70 Recognition and Disclosure questions.  If the answer is "Yes" please provide us a description of the agreement and how the transaction is reflected on the general ledger as of FY25. SAO will follow-up where necessary.</t>
    </r>
  </si>
  <si>
    <t>To submit your form, please visit the form submission site at https://sao.georgia.gov/form/year-end-forms. If there is no data reported on the form, please do not attach a blank form. For forms not applicable, indicate that nothing needs to be communicated to SAO on the portal. Forms sent through the SAO_Reporting@sao.ga.gov mailbox or directly to SAO personnel will be returned. Submission of forms are only accepted through the website. 
Please make sure file is named as follows - XXX_Form25_Deferred Outflows, Inflows of Resources and Nonexchange Financial Guarantees.xls (where XXX is the organization's entity code number).</t>
  </si>
  <si>
    <t>Did the agency provide to a sub-recipient, resources from a government-mandated or voluntary nonexchange transaction where all eligibility requirements, except time requirements, have been met and were those resources recorded as an asset on the general ledger as of FY25 (i.e., state grant award paid in advance of the grant start date)?</t>
  </si>
  <si>
    <t>Did the agency receive resources from a government-mandated or voluntary nonexchange transaction where all eligibility requirements, except time requirements, have been met and were those resources recorded as a liability on the general ledger as of FY25 (i.e., federal grant award received in advance of the grant start date; property taxes received prior to the period resources are required to be used or the period when resources are first permitted to be used has begun)? NOTE: Please do not answer 'Yes' if such items are scheduled to be refunded, or if the grant period has begun and the agency is only waiting to recognize revenues against eligible expenditures.</t>
  </si>
  <si>
    <t>Did the agency receive resources from an imposed nonexchange transaction prior to the period when the use of the resources are either required or first permitted that are recorded as a liability on the general ledger as of FY25 (e.g., property taxes received prior to the period they were intended to finance; revenue collections, collections of estate taxes, fines and forfeits, penalties and unclaimed [escheat] property received prior to the period use of such resources are first permitted)? NOTE: Please do not answer Yes if such items are currently booked as transfers out (i.e., escheat property transfers to the Department of Revenue or revenue collections transfers to the Office of the State Treasurer).</t>
  </si>
  <si>
    <t>Did the agency enter into any current or advance refunding of debt activities where the excess of the net carrying amount of the refunded debt over its reacquisition price is recorded as an asset on the general ledger as of FY25?</t>
  </si>
  <si>
    <t>Did the agency enter into a sales-leaseback transaction (the sale of property that was accompanied by a leaseback of all or any part of the property for all or part of its remaining economic life) where a loss is recorded on the general ledger as an asset of FY25?</t>
  </si>
  <si>
    <t xml:space="preserve">Did the agency incur any direct loan origination costs that are currently being reported as an asset on the general ledger as of FY25? </t>
  </si>
  <si>
    <t>Did the agency incur any fees paid to permanent investors to ensure the ultimate sale of loans that are currently reported as assets on the general ledger as of FY25 (including mortgage banking activities)?</t>
  </si>
  <si>
    <t>Did the agency enter into any current or advance refunding of debt activities where the excess of the net carrying amount of the refunded debt over its reacquisition price is recorded as a liability on the general ledger as of FY25?</t>
  </si>
  <si>
    <t>Did the agency enter into a sales-leaseback transaction (the sale of property that was accompanied by a leaseback of all or any part of the property for all or part of its remaining economic life) where a gain is recorded on the general ledger as a liability as of FY25?</t>
  </si>
  <si>
    <t xml:space="preserve">Did the agency, acting as a lender, receive any payments for points that are currently being reported as a liability on the general ledger as of FY25?  </t>
  </si>
  <si>
    <t>Did the agency, acting as a lender, receive any payments for loan origination fees that are currently being reported as a liability on the general ledger as of FY25 (including mortgage lending activities)?</t>
  </si>
  <si>
    <t>Did the agency incur any debt issuance costs that are currently classified as assets on the general ledger as of FY25? NOTE: Please do not answer Yes if such items represent prepaid insurance costs.</t>
  </si>
  <si>
    <t>Did the agency enter into an operating lease agreement where the agency is the lessor and has incurred initial direct costs that are currently being recorded as assets on the general ledger as of FY25 (i.e., costs to originate a lease that are currently being amortized)?</t>
  </si>
  <si>
    <t>Did the agency incur any costs to acquire insurance contracts that are currently classified as assets on the general ledger as of FY25? NOTE: Please do not answer Yes if such items represent prepaid insurance costs.</t>
  </si>
  <si>
    <t>Did the agency incur any loan origination costs, including any portion related to points, on a loan that ultimately was sold, that are currently recorded as assets on the general ledger as of FY25 (including mortgage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</si>
</sst>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
    <numFmt numFmtId="165" formatCode="[$-409]mmmm\ d\,\ yyyy;@"/>
    <numFmt numFmtId="166" formatCode="0_);[Red]\(0\)"/>
    <numFmt numFmtId="167" formatCode="000\-000\-0000"/>
    <numFmt numFmtId="168" formatCode="mm/dd/yy;@"/>
  </numFmts>
  <fonts count="90">
    <font>
      <sz val="10"/>
      <name val="Arial"/>
    </font>
    <font>
      <sz val="10"/>
      <name val="Arial"/>
      <family val="2"/>
    </font>
    <font>
      <b/>
      <sz val="10"/>
      <name val="Times New Roman"/>
      <family val="1"/>
    </font>
    <font>
      <sz val="10"/>
      <name val="Times New Roman"/>
      <family val="1"/>
    </font>
    <font>
      <b/>
      <sz val="12"/>
      <name val="Times New Roman"/>
      <family val="1"/>
    </font>
    <font>
      <b/>
      <u/>
      <sz val="10"/>
      <name val="Times New Roman"/>
      <family val="1"/>
    </font>
    <font>
      <sz val="10"/>
      <name val="Arial"/>
      <family val="2"/>
    </font>
    <font>
      <u/>
      <sz val="10"/>
      <color indexed="12"/>
      <name val="Arial"/>
      <family val="2"/>
    </font>
    <font>
      <sz val="10"/>
      <name val="MS Sans Serif"/>
      <family val="2"/>
    </font>
    <font>
      <sz val="12"/>
      <name val="Times New Roman"/>
      <family val="1"/>
    </font>
    <font>
      <u/>
      <sz val="10"/>
      <color indexed="12"/>
      <name val="Arial"/>
      <family val="2"/>
    </font>
    <font>
      <sz val="12"/>
      <color indexed="8"/>
      <name val="Times New Roman"/>
      <family val="1"/>
    </font>
    <font>
      <b/>
      <sz val="14"/>
      <color indexed="62"/>
      <name val="Times New Roman"/>
      <family val="1"/>
    </font>
    <font>
      <sz val="8"/>
      <name val="Arial"/>
      <family val="2"/>
    </font>
    <font>
      <b/>
      <sz val="14"/>
      <name val="Times New Roman"/>
      <family val="1"/>
    </font>
    <font>
      <b/>
      <sz val="10"/>
      <name val="Arial"/>
      <family val="2"/>
    </font>
    <font>
      <sz val="11"/>
      <name val="Times New Roman"/>
      <family val="1"/>
    </font>
    <font>
      <sz val="10"/>
      <name val="Arial Unicode MS"/>
      <family val="2"/>
    </font>
    <font>
      <u/>
      <sz val="10"/>
      <color indexed="12"/>
      <name val="Times New Roman"/>
      <family val="1"/>
    </font>
    <font>
      <u/>
      <sz val="12"/>
      <name val="Times New Roman"/>
      <family val="1"/>
    </font>
    <font>
      <i/>
      <sz val="12"/>
      <name val="Times New Roman"/>
      <family val="1"/>
    </font>
    <font>
      <u/>
      <sz val="12"/>
      <color indexed="12"/>
      <name val="Times New Roman"/>
      <family val="1"/>
    </font>
    <font>
      <b/>
      <u/>
      <sz val="14"/>
      <name val="Times New Roman"/>
      <family val="1"/>
    </font>
    <font>
      <b/>
      <i/>
      <u/>
      <sz val="14"/>
      <name val="Times New Roman"/>
      <family val="1"/>
    </font>
    <font>
      <b/>
      <i/>
      <sz val="14"/>
      <name val="Times New Roman"/>
      <family val="1"/>
    </font>
    <font>
      <b/>
      <i/>
      <sz val="12"/>
      <name val="Times New Roman"/>
      <family val="1"/>
    </font>
    <font>
      <b/>
      <u/>
      <sz val="12"/>
      <name val="Times New Roman"/>
      <family val="1"/>
    </font>
    <font>
      <i/>
      <sz val="11"/>
      <name val="Times New Roman"/>
      <family val="1"/>
    </font>
    <font>
      <b/>
      <i/>
      <u/>
      <sz val="11"/>
      <name val="Times New Roman"/>
      <family val="1"/>
    </font>
    <font>
      <b/>
      <sz val="11"/>
      <color indexed="10"/>
      <name val="Times New Roman"/>
      <family val="1"/>
    </font>
    <font>
      <b/>
      <u/>
      <sz val="11"/>
      <color indexed="10"/>
      <name val="Times New Roman"/>
      <family val="1"/>
    </font>
    <font>
      <b/>
      <sz val="10"/>
      <color indexed="9"/>
      <name val="Times New Roman"/>
      <family val="1"/>
    </font>
    <font>
      <b/>
      <u/>
      <sz val="12"/>
      <color indexed="16"/>
      <name val="Times New Roman"/>
      <family val="1"/>
    </font>
    <font>
      <b/>
      <sz val="12"/>
      <color indexed="16"/>
      <name val="Times New Roman"/>
      <family val="1"/>
    </font>
    <font>
      <b/>
      <i/>
      <sz val="11"/>
      <color indexed="10"/>
      <name val="Times New Roman"/>
      <family val="1"/>
    </font>
    <font>
      <b/>
      <i/>
      <u/>
      <sz val="11"/>
      <color indexed="10"/>
      <name val="Times New Roman"/>
      <family val="1"/>
    </font>
    <font>
      <sz val="11"/>
      <color theme="1"/>
      <name val="Times New Roman"/>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1"/>
      <color theme="1"/>
      <name val="Calibri"/>
      <family val="2"/>
      <scheme val="minor"/>
    </font>
    <font>
      <sz val="11"/>
      <color rgb="FFFF0000"/>
      <name val="Calibri"/>
      <family val="2"/>
      <scheme val="minor"/>
    </font>
    <font>
      <b/>
      <sz val="14"/>
      <color theme="5" tint="-0.249977111117893"/>
      <name val="Times New Roman"/>
      <family val="1"/>
    </font>
    <font>
      <sz val="10"/>
      <color rgb="FF870E00"/>
      <name val="Times New Roman"/>
      <family val="1"/>
    </font>
    <font>
      <sz val="10"/>
      <color rgb="FFC00000"/>
      <name val="Times New Roman"/>
      <family val="1"/>
    </font>
    <font>
      <sz val="10"/>
      <color rgb="FFFF0000"/>
      <name val="Times New Roman"/>
      <family val="1"/>
    </font>
    <font>
      <b/>
      <sz val="10"/>
      <color rgb="FFC00000"/>
      <name val="Times New Roman"/>
      <family val="1"/>
    </font>
    <font>
      <i/>
      <sz val="11"/>
      <color rgb="FF7F7F7F"/>
      <name val="Times New Roman"/>
      <family val="1"/>
    </font>
    <font>
      <b/>
      <sz val="14"/>
      <color rgb="FF870E00"/>
      <name val="Times New Roman"/>
      <family val="1"/>
    </font>
    <font>
      <b/>
      <u/>
      <sz val="12"/>
      <color rgb="FF870E00"/>
      <name val="Times New Roman"/>
      <family val="1"/>
    </font>
    <font>
      <b/>
      <sz val="12"/>
      <color rgb="FFFF0000"/>
      <name val="Times New Roman"/>
      <family val="1"/>
    </font>
    <font>
      <b/>
      <sz val="8"/>
      <color rgb="FF870E00"/>
      <name val="Times New Roman"/>
      <family val="1"/>
    </font>
    <font>
      <b/>
      <sz val="10"/>
      <color rgb="FF870E00"/>
      <name val="Times New Roman"/>
      <family val="1"/>
    </font>
    <font>
      <b/>
      <sz val="12"/>
      <color rgb="FF870E00"/>
      <name val="Times New Roman"/>
      <family val="1"/>
    </font>
    <font>
      <sz val="10"/>
      <color rgb="FF0000FF"/>
      <name val="Times New Roman"/>
      <family val="1"/>
    </font>
    <font>
      <b/>
      <sz val="11"/>
      <color rgb="FFFF0000"/>
      <name val="Times New Roman"/>
      <family val="1"/>
    </font>
    <font>
      <b/>
      <i/>
      <sz val="11"/>
      <color rgb="FFFF0000"/>
      <name val="Times New Roman"/>
      <family val="1"/>
    </font>
    <font>
      <b/>
      <sz val="10"/>
      <color rgb="FFFF0000"/>
      <name val="Times New Roman"/>
      <family val="1"/>
    </font>
    <font>
      <b/>
      <sz val="10"/>
      <color rgb="FF336600"/>
      <name val="Times New Roman"/>
      <family val="1"/>
    </font>
    <font>
      <b/>
      <sz val="10"/>
      <color rgb="FF0000FF"/>
      <name val="Times New Roman"/>
      <family val="1"/>
    </font>
    <font>
      <b/>
      <sz val="10"/>
      <color theme="1"/>
      <name val="Times New Roman"/>
      <family val="1"/>
    </font>
    <font>
      <b/>
      <sz val="10"/>
      <color rgb="FF0070C0"/>
      <name val="Arial"/>
      <family val="2"/>
    </font>
    <font>
      <b/>
      <sz val="10"/>
      <color rgb="FF7030A0"/>
      <name val="Arial"/>
      <family val="2"/>
    </font>
    <font>
      <b/>
      <sz val="10"/>
      <color rgb="FF00B050"/>
      <name val="Arial"/>
      <family val="2"/>
    </font>
    <font>
      <sz val="10"/>
      <color rgb="FF0070C0"/>
      <name val="Arial"/>
      <family val="2"/>
    </font>
    <font>
      <sz val="10"/>
      <color rgb="FF00B050"/>
      <name val="Arial"/>
      <family val="2"/>
    </font>
    <font>
      <b/>
      <sz val="16"/>
      <color rgb="FF870E00"/>
      <name val="Times New Roman"/>
      <family val="1"/>
    </font>
    <font>
      <sz val="10"/>
      <color theme="1"/>
      <name val="Times New Roman"/>
      <family val="1"/>
    </font>
    <font>
      <sz val="8"/>
      <color rgb="FF870E00"/>
      <name val="Times New Roman"/>
      <family val="1"/>
    </font>
    <font>
      <b/>
      <sz val="14"/>
      <color rgb="FF002060"/>
      <name val="Times New Roman"/>
      <family val="1"/>
    </font>
    <font>
      <b/>
      <u/>
      <sz val="12"/>
      <color rgb="FF002060"/>
      <name val="Times New Roman"/>
      <family val="1"/>
    </font>
    <font>
      <b/>
      <sz val="12"/>
      <color rgb="FF002060"/>
      <name val="Times New Roman"/>
      <family val="1"/>
    </font>
    <font>
      <i/>
      <sz val="11"/>
      <color theme="1"/>
      <name val="Times New Roman"/>
      <family val="1"/>
    </font>
    <font>
      <b/>
      <sz val="10"/>
      <color theme="0"/>
      <name val="Times New Roman"/>
      <family val="1"/>
    </font>
    <font>
      <sz val="9"/>
      <name val="Arial"/>
      <family val="2"/>
    </font>
    <font>
      <sz val="9"/>
      <color rgb="FFFF0000"/>
      <name val="Arial"/>
      <family val="2"/>
    </font>
    <font>
      <sz val="12"/>
      <name val="Calibri"/>
      <family val="2"/>
    </font>
    <font>
      <sz val="12"/>
      <name val="Times New Roman"/>
      <family val="2"/>
    </font>
    <font>
      <sz val="12"/>
      <color rgb="FF870E00"/>
      <name val="Times New Roman"/>
      <family val="1"/>
    </font>
  </fonts>
  <fills count="41">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rgb="FFD9B2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8" tint="0.79998168889431442"/>
        <bgColor theme="8" tint="0.79998168889431442"/>
      </patternFill>
    </fill>
  </fills>
  <borders count="6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indexed="64"/>
      </right>
      <top/>
      <bottom/>
      <diagonal/>
    </border>
    <border>
      <left/>
      <right/>
      <top/>
      <bottom style="thin">
        <color theme="8" tint="0.39997558519241921"/>
      </bottom>
      <diagonal/>
    </border>
  </borders>
  <cellStyleXfs count="76">
    <xf numFmtId="0" fontId="0" fillId="0" borderId="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38" fillId="26" borderId="0" applyNumberFormat="0" applyBorder="0" applyAlignment="0" applyProtection="0"/>
    <xf numFmtId="0" fontId="39" fillId="27" borderId="0" applyNumberFormat="0" applyBorder="0" applyAlignment="0" applyProtection="0"/>
    <xf numFmtId="0" fontId="40" fillId="28" borderId="50" applyNumberFormat="0" applyAlignment="0" applyProtection="0"/>
    <xf numFmtId="0" fontId="41" fillId="29" borderId="51" applyNumberFormat="0" applyAlignment="0" applyProtection="0"/>
    <xf numFmtId="41"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30" borderId="0" applyNumberFormat="0" applyBorder="0" applyAlignment="0" applyProtection="0"/>
    <xf numFmtId="0" fontId="44" fillId="0" borderId="52" applyNumberFormat="0" applyFill="0" applyAlignment="0" applyProtection="0"/>
    <xf numFmtId="0" fontId="45" fillId="0" borderId="53" applyNumberFormat="0" applyFill="0" applyAlignment="0" applyProtection="0"/>
    <xf numFmtId="0" fontId="46" fillId="0" borderId="54" applyNumberFormat="0" applyFill="0" applyAlignment="0" applyProtection="0"/>
    <xf numFmtId="0" fontId="46" fillId="0" borderId="0" applyNumberFormat="0" applyFill="0" applyBorder="0" applyAlignment="0" applyProtection="0"/>
    <xf numFmtId="0" fontId="7"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7" fillId="31" borderId="50" applyNumberFormat="0" applyAlignment="0" applyProtection="0"/>
    <xf numFmtId="0" fontId="48" fillId="0" borderId="55" applyNumberFormat="0" applyFill="0" applyAlignment="0" applyProtection="0"/>
    <xf numFmtId="0" fontId="49" fillId="32" borderId="0" applyNumberFormat="0" applyBorder="0" applyAlignment="0" applyProtection="0"/>
    <xf numFmtId="0" fontId="6" fillId="0" borderId="0"/>
    <xf numFmtId="0" fontId="37" fillId="0" borderId="0"/>
    <xf numFmtId="0" fontId="6" fillId="0" borderId="0"/>
    <xf numFmtId="0" fontId="1" fillId="0" borderId="0"/>
    <xf numFmtId="0" fontId="37" fillId="0" borderId="0"/>
    <xf numFmtId="0" fontId="1" fillId="0" borderId="0"/>
    <xf numFmtId="0" fontId="6" fillId="0" borderId="0"/>
    <xf numFmtId="0" fontId="1" fillId="0" borderId="0"/>
    <xf numFmtId="0" fontId="3" fillId="0" borderId="0"/>
    <xf numFmtId="0" fontId="1" fillId="0" borderId="0"/>
    <xf numFmtId="0" fontId="1" fillId="0" borderId="0"/>
    <xf numFmtId="0" fontId="36" fillId="0" borderId="0"/>
    <xf numFmtId="0" fontId="17" fillId="0" borderId="0"/>
    <xf numFmtId="0" fontId="36" fillId="0" borderId="0"/>
    <xf numFmtId="0" fontId="6" fillId="0" borderId="0"/>
    <xf numFmtId="0" fontId="6" fillId="0" borderId="0"/>
    <xf numFmtId="0" fontId="1" fillId="0" borderId="0"/>
    <xf numFmtId="0" fontId="1" fillId="0" borderId="0"/>
    <xf numFmtId="0" fontId="37" fillId="33" borderId="56" applyNumberFormat="0" applyFont="0" applyAlignment="0" applyProtection="0"/>
    <xf numFmtId="0" fontId="50" fillId="28" borderId="57" applyNumberFormat="0" applyAlignment="0" applyProtection="0"/>
    <xf numFmtId="9" fontId="3" fillId="0" borderId="0" applyFont="0" applyFill="0" applyBorder="0" applyAlignment="0" applyProtection="0"/>
    <xf numFmtId="4" fontId="8" fillId="0" borderId="0" applyFont="0" applyFill="0" applyBorder="0" applyAlignment="0" applyProtection="0"/>
    <xf numFmtId="0" fontId="51" fillId="0" borderId="58" applyNumberFormat="0" applyFill="0" applyAlignment="0" applyProtection="0"/>
    <xf numFmtId="0" fontId="52" fillId="0" borderId="0" applyNumberFormat="0" applyFill="0" applyBorder="0" applyAlignment="0" applyProtection="0"/>
  </cellStyleXfs>
  <cellXfs count="347">
    <xf numFmtId="0" fontId="0" fillId="0" borderId="0" xfId="0"/>
    <xf numFmtId="0" fontId="3" fillId="0" borderId="0" xfId="0" applyFont="1" applyProtection="1">
      <protection locked="0"/>
    </xf>
    <xf numFmtId="0" fontId="3" fillId="0" borderId="1" xfId="0" applyFont="1" applyBorder="1" applyAlignment="1">
      <alignment horizontal="left"/>
    </xf>
    <xf numFmtId="0" fontId="3" fillId="0" borderId="0" xfId="66" applyFont="1" applyProtection="1">
      <protection locked="0"/>
    </xf>
    <xf numFmtId="39" fontId="2" fillId="0" borderId="2" xfId="0" applyNumberFormat="1" applyFont="1" applyBorder="1"/>
    <xf numFmtId="39" fontId="2" fillId="0" borderId="3" xfId="0" applyNumberFormat="1" applyFont="1" applyBorder="1"/>
    <xf numFmtId="0" fontId="3" fillId="0" borderId="0" xfId="52" applyFont="1" applyAlignment="1">
      <alignment vertical="top"/>
    </xf>
    <xf numFmtId="0" fontId="4" fillId="0" borderId="0" xfId="67" applyFont="1" applyAlignment="1">
      <alignment vertical="top"/>
    </xf>
    <xf numFmtId="0" fontId="9" fillId="0" borderId="0" xfId="67" applyFont="1" applyAlignment="1">
      <alignment vertical="top" wrapText="1"/>
    </xf>
    <xf numFmtId="0" fontId="9" fillId="0" borderId="0" xfId="67" applyFont="1"/>
    <xf numFmtId="0" fontId="9" fillId="0" borderId="0" xfId="67" applyFont="1" applyAlignment="1">
      <alignment vertical="top"/>
    </xf>
    <xf numFmtId="0" fontId="53" fillId="0" borderId="0" xfId="52" applyFont="1" applyAlignment="1">
      <alignment wrapText="1"/>
    </xf>
    <xf numFmtId="0" fontId="4" fillId="0" borderId="0" xfId="67" applyFont="1" applyAlignment="1">
      <alignment vertical="top" wrapText="1"/>
    </xf>
    <xf numFmtId="165" fontId="11" fillId="0" borderId="0" xfId="58" quotePrefix="1" applyNumberFormat="1" applyFont="1" applyAlignment="1">
      <alignment vertical="top" wrapText="1"/>
    </xf>
    <xf numFmtId="0" fontId="3" fillId="0" borderId="0" xfId="54" applyFont="1" applyAlignment="1">
      <alignment vertical="top"/>
    </xf>
    <xf numFmtId="0" fontId="3" fillId="0" borderId="0" xfId="54" applyFont="1" applyAlignment="1">
      <alignment vertical="top" wrapText="1"/>
    </xf>
    <xf numFmtId="0" fontId="3" fillId="0" borderId="0" xfId="0" applyFont="1"/>
    <xf numFmtId="0" fontId="3" fillId="0" borderId="0" xfId="0" applyFont="1" applyAlignment="1">
      <alignment horizontal="left"/>
    </xf>
    <xf numFmtId="39" fontId="3" fillId="0" borderId="0" xfId="0" applyNumberFormat="1" applyFont="1"/>
    <xf numFmtId="0" fontId="0" fillId="0" borderId="0" xfId="0" applyAlignment="1">
      <alignment horizontal="left"/>
    </xf>
    <xf numFmtId="0" fontId="54" fillId="0" borderId="0" xfId="67" applyFont="1"/>
    <xf numFmtId="0" fontId="54" fillId="0" borderId="0" xfId="53" applyFont="1" applyAlignment="1">
      <alignment vertical="top"/>
    </xf>
    <xf numFmtId="0" fontId="1" fillId="0" borderId="0" xfId="57"/>
    <xf numFmtId="165" fontId="3" fillId="0" borderId="0" xfId="52" applyNumberFormat="1" applyFont="1" applyAlignment="1">
      <alignment horizontal="left" wrapText="1"/>
    </xf>
    <xf numFmtId="0" fontId="3" fillId="0" borderId="0" xfId="52" applyFont="1" applyAlignment="1">
      <alignment horizontal="left" wrapText="1"/>
    </xf>
    <xf numFmtId="0" fontId="54" fillId="0" borderId="0" xfId="0" applyFont="1"/>
    <xf numFmtId="0" fontId="55" fillId="0" borderId="0" xfId="0" applyFont="1" applyProtection="1">
      <protection locked="0"/>
    </xf>
    <xf numFmtId="0" fontId="56" fillId="0" borderId="0" xfId="0" applyFont="1"/>
    <xf numFmtId="0" fontId="57" fillId="0" borderId="0" xfId="0" applyFont="1" applyProtection="1">
      <protection locked="0"/>
    </xf>
    <xf numFmtId="0" fontId="2" fillId="0" borderId="0" xfId="0" applyFont="1"/>
    <xf numFmtId="0" fontId="58" fillId="0" borderId="0" xfId="39" applyFont="1" applyAlignment="1" applyProtection="1">
      <alignment wrapText="1"/>
    </xf>
    <xf numFmtId="0" fontId="3" fillId="0" borderId="0" xfId="0" applyFont="1" applyAlignment="1">
      <alignment wrapText="1"/>
    </xf>
    <xf numFmtId="0" fontId="4" fillId="0" borderId="0" xfId="69" applyFont="1" applyAlignment="1">
      <alignment vertical="top" wrapText="1"/>
    </xf>
    <xf numFmtId="0" fontId="9" fillId="0" borderId="0" xfId="69" applyFont="1"/>
    <xf numFmtId="0" fontId="9" fillId="0" borderId="0" xfId="69" applyFont="1" applyAlignment="1">
      <alignment vertical="top" wrapText="1"/>
    </xf>
    <xf numFmtId="0" fontId="59" fillId="0" borderId="0" xfId="68" applyFont="1" applyAlignment="1">
      <alignment vertical="top"/>
    </xf>
    <xf numFmtId="0" fontId="9" fillId="0" borderId="0" xfId="69" applyFont="1" applyAlignment="1">
      <alignment vertical="top"/>
    </xf>
    <xf numFmtId="0" fontId="9" fillId="0" borderId="0" xfId="68" applyFont="1" applyAlignment="1">
      <alignment horizontal="justify" vertical="top" wrapText="1"/>
    </xf>
    <xf numFmtId="0" fontId="3" fillId="0" borderId="0" xfId="55" applyFont="1" applyAlignment="1">
      <alignment horizontal="justify" wrapText="1"/>
    </xf>
    <xf numFmtId="0" fontId="21" fillId="0" borderId="0" xfId="46" applyFont="1" applyAlignment="1" applyProtection="1"/>
    <xf numFmtId="164" fontId="60" fillId="0" borderId="0" xfId="68" applyNumberFormat="1" applyFont="1" applyAlignment="1">
      <alignment horizontal="left" vertical="top"/>
    </xf>
    <xf numFmtId="0" fontId="9" fillId="0" borderId="0" xfId="68" applyFont="1"/>
    <xf numFmtId="0" fontId="4" fillId="0" borderId="0" xfId="68" applyFont="1" applyAlignment="1">
      <alignment vertical="top"/>
    </xf>
    <xf numFmtId="0" fontId="4" fillId="0" borderId="0" xfId="68" applyFont="1" applyAlignment="1">
      <alignment vertical="top" wrapText="1"/>
    </xf>
    <xf numFmtId="0" fontId="3" fillId="0" borderId="0" xfId="55" applyFont="1" applyProtection="1">
      <protection locked="0"/>
    </xf>
    <xf numFmtId="0" fontId="3" fillId="0" borderId="0" xfId="55" applyFont="1"/>
    <xf numFmtId="0" fontId="14" fillId="0" borderId="0" xfId="68" applyFont="1" applyAlignment="1">
      <alignment vertical="top"/>
    </xf>
    <xf numFmtId="0" fontId="12" fillId="0" borderId="0" xfId="68" applyFont="1" applyAlignment="1">
      <alignment vertical="top"/>
    </xf>
    <xf numFmtId="0" fontId="3" fillId="0" borderId="0" xfId="55" quotePrefix="1" applyFont="1" applyAlignment="1">
      <alignment horizontal="left"/>
    </xf>
    <xf numFmtId="0" fontId="3" fillId="0" borderId="0" xfId="0" applyFont="1" applyAlignment="1">
      <alignment horizontal="left" vertical="top"/>
    </xf>
    <xf numFmtId="0" fontId="3" fillId="0" borderId="1" xfId="0" applyFont="1" applyBorder="1" applyAlignment="1">
      <alignment horizontal="left" vertical="top"/>
    </xf>
    <xf numFmtId="0" fontId="3" fillId="0" borderId="0" xfId="0" quotePrefix="1" applyFont="1" applyAlignment="1">
      <alignment horizontal="left" vertical="top"/>
    </xf>
    <xf numFmtId="0" fontId="22" fillId="0" borderId="0" xfId="0" applyFont="1" applyAlignment="1">
      <alignment horizontal="center"/>
    </xf>
    <xf numFmtId="0" fontId="14" fillId="0" borderId="0" xfId="0" applyFont="1" applyAlignment="1">
      <alignment horizontal="center" wrapText="1"/>
    </xf>
    <xf numFmtId="0" fontId="4" fillId="0" borderId="0" xfId="0" applyFont="1" applyAlignment="1">
      <alignment horizontal="justify"/>
    </xf>
    <xf numFmtId="0" fontId="9" fillId="0" borderId="0" xfId="0" applyFont="1" applyAlignment="1">
      <alignment horizontal="left" wrapText="1" indent="1"/>
    </xf>
    <xf numFmtId="0" fontId="9" fillId="0" borderId="0" xfId="0" applyFont="1" applyAlignment="1">
      <alignment horizontal="justify"/>
    </xf>
    <xf numFmtId="0" fontId="9" fillId="0" borderId="0" xfId="0" applyFont="1" applyAlignment="1">
      <alignment horizontal="left" wrapText="1" indent="2"/>
    </xf>
    <xf numFmtId="0" fontId="9" fillId="0" borderId="0" xfId="0" applyFont="1" applyAlignment="1">
      <alignment horizontal="left" indent="2"/>
    </xf>
    <xf numFmtId="0" fontId="19" fillId="0" borderId="0" xfId="0" applyFont="1" applyAlignment="1">
      <alignment horizontal="left" indent="5"/>
    </xf>
    <xf numFmtId="0" fontId="9" fillId="0" borderId="0" xfId="0" applyFont="1" applyAlignment="1">
      <alignment horizontal="left" indent="6"/>
    </xf>
    <xf numFmtId="0" fontId="26" fillId="0" borderId="0" xfId="69" applyFont="1"/>
    <xf numFmtId="0" fontId="61" fillId="0" borderId="0" xfId="69" applyFont="1" applyAlignment="1">
      <alignment vertical="top" wrapText="1"/>
    </xf>
    <xf numFmtId="0" fontId="54" fillId="0" borderId="0" xfId="55" applyFont="1"/>
    <xf numFmtId="0" fontId="3" fillId="0" borderId="0" xfId="55" applyFont="1" applyAlignment="1">
      <alignment wrapText="1"/>
    </xf>
    <xf numFmtId="0" fontId="57" fillId="0" borderId="0" xfId="55" applyFont="1" applyProtection="1">
      <protection locked="0"/>
    </xf>
    <xf numFmtId="0" fontId="55" fillId="0" borderId="0" xfId="55" applyFont="1" applyProtection="1">
      <protection locked="0"/>
    </xf>
    <xf numFmtId="0" fontId="3" fillId="0" borderId="0" xfId="55" quotePrefix="1" applyFont="1" applyAlignment="1">
      <alignment vertical="center"/>
    </xf>
    <xf numFmtId="0" fontId="58" fillId="0" borderId="0" xfId="39" applyFont="1" applyFill="1" applyAlignment="1" applyProtection="1">
      <alignment wrapText="1"/>
    </xf>
    <xf numFmtId="0" fontId="60" fillId="0" borderId="0" xfId="0" applyFont="1" applyAlignment="1">
      <alignment vertical="top"/>
    </xf>
    <xf numFmtId="0" fontId="3" fillId="0" borderId="0" xfId="0" applyFont="1" applyAlignment="1">
      <alignment vertical="top"/>
    </xf>
    <xf numFmtId="0" fontId="3" fillId="0" borderId="0" xfId="0" quotePrefix="1" applyFont="1" applyAlignment="1">
      <alignment vertical="top"/>
    </xf>
    <xf numFmtId="0" fontId="58" fillId="0" borderId="0" xfId="39" applyFont="1" applyAlignment="1" applyProtection="1">
      <alignment vertical="top"/>
    </xf>
    <xf numFmtId="0" fontId="60" fillId="0" borderId="0" xfId="55" applyFont="1"/>
    <xf numFmtId="0" fontId="14" fillId="0" borderId="0" xfId="0" applyFont="1" applyAlignment="1">
      <alignment horizontal="center"/>
    </xf>
    <xf numFmtId="0" fontId="14" fillId="0" borderId="0" xfId="0" applyFont="1" applyAlignment="1">
      <alignment horizontal="left" wrapText="1"/>
    </xf>
    <xf numFmtId="0" fontId="16" fillId="0" borderId="0" xfId="0" applyFont="1" applyAlignment="1">
      <alignment horizontal="justify"/>
    </xf>
    <xf numFmtId="0" fontId="62" fillId="0" borderId="0" xfId="0" applyFont="1" applyAlignment="1">
      <alignment vertical="center" textRotation="90" wrapText="1"/>
    </xf>
    <xf numFmtId="0" fontId="62" fillId="0" borderId="0" xfId="0" applyFont="1" applyAlignment="1">
      <alignment horizontal="center" vertical="center" textRotation="90" wrapText="1"/>
    </xf>
    <xf numFmtId="0" fontId="61" fillId="0" borderId="0" xfId="0" applyFont="1" applyAlignment="1">
      <alignment horizontal="center" wrapText="1"/>
    </xf>
    <xf numFmtId="0" fontId="1" fillId="0" borderId="0" xfId="55"/>
    <xf numFmtId="0" fontId="57" fillId="34" borderId="4" xfId="0" applyFont="1" applyFill="1" applyBorder="1" applyAlignment="1" applyProtection="1">
      <alignment horizontal="center" vertical="center"/>
      <protection locked="0"/>
    </xf>
    <xf numFmtId="0" fontId="64" fillId="0" borderId="0" xfId="0" applyFont="1" applyProtection="1">
      <protection locked="0"/>
    </xf>
    <xf numFmtId="0" fontId="64" fillId="0" borderId="0" xfId="0" applyFont="1" applyAlignment="1">
      <alignment horizontal="center"/>
    </xf>
    <xf numFmtId="0" fontId="1" fillId="0" borderId="0" xfId="0" applyFont="1"/>
    <xf numFmtId="0" fontId="59" fillId="0" borderId="0" xfId="55" applyFont="1" applyAlignment="1" applyProtection="1">
      <alignment horizontal="center"/>
      <protection locked="0"/>
    </xf>
    <xf numFmtId="0" fontId="59" fillId="0" borderId="0" xfId="55" applyFont="1" applyProtection="1">
      <protection locked="0"/>
    </xf>
    <xf numFmtId="0" fontId="3" fillId="0" borderId="0" xfId="55" quotePrefix="1" applyFont="1" applyAlignment="1">
      <alignment horizontal="left" vertical="center"/>
    </xf>
    <xf numFmtId="0" fontId="3" fillId="0" borderId="0" xfId="55" quotePrefix="1" applyFont="1" applyAlignment="1">
      <alignment horizontal="left" vertical="top"/>
    </xf>
    <xf numFmtId="0" fontId="64" fillId="0" borderId="0" xfId="0" applyFont="1" applyAlignment="1">
      <alignment horizontal="center" wrapText="1"/>
    </xf>
    <xf numFmtId="0" fontId="62" fillId="35" borderId="0" xfId="0" applyFont="1" applyFill="1" applyAlignment="1">
      <alignment vertical="center" textRotation="90" wrapText="1"/>
    </xf>
    <xf numFmtId="0" fontId="67" fillId="0" borderId="0" xfId="39" applyFont="1" applyFill="1" applyBorder="1" applyAlignment="1" applyProtection="1">
      <alignment wrapText="1"/>
    </xf>
    <xf numFmtId="0" fontId="68" fillId="0" borderId="0" xfId="0" applyFont="1" applyAlignment="1">
      <alignment wrapText="1"/>
    </xf>
    <xf numFmtId="0" fontId="63" fillId="34" borderId="4" xfId="0" applyFont="1" applyFill="1" applyBorder="1" applyAlignment="1">
      <alignment horizontal="center" vertical="center" wrapText="1"/>
    </xf>
    <xf numFmtId="0" fontId="63" fillId="0" borderId="0" xfId="55" applyFont="1" applyAlignment="1" applyProtection="1">
      <alignment horizontal="center" vertical="center" wrapText="1"/>
      <protection locked="0"/>
    </xf>
    <xf numFmtId="0" fontId="72" fillId="0" borderId="30" xfId="0" applyFont="1" applyBorder="1"/>
    <xf numFmtId="0" fontId="73" fillId="0" borderId="30" xfId="0" applyFont="1" applyBorder="1"/>
    <xf numFmtId="0" fontId="74" fillId="0" borderId="30" xfId="0" applyFont="1" applyBorder="1"/>
    <xf numFmtId="0" fontId="15" fillId="0" borderId="30" xfId="0" applyFont="1" applyBorder="1"/>
    <xf numFmtId="0" fontId="75" fillId="0" borderId="0" xfId="0" applyFont="1"/>
    <xf numFmtId="0" fontId="76" fillId="0" borderId="0" xfId="0" applyFont="1" applyAlignment="1">
      <alignment horizontal="left"/>
    </xf>
    <xf numFmtId="0" fontId="73" fillId="0" borderId="0" xfId="0" applyFont="1"/>
    <xf numFmtId="0" fontId="75" fillId="0" borderId="0" xfId="0" applyFont="1" applyAlignment="1">
      <alignment wrapText="1"/>
    </xf>
    <xf numFmtId="0" fontId="64" fillId="0" borderId="12" xfId="0" applyFont="1" applyBorder="1" applyAlignment="1">
      <alignment horizontal="center" wrapText="1"/>
    </xf>
    <xf numFmtId="2" fontId="76" fillId="0" borderId="0" xfId="34" applyNumberFormat="1" applyFont="1" applyAlignment="1" applyProtection="1">
      <alignment horizontal="right"/>
    </xf>
    <xf numFmtId="0" fontId="1" fillId="0" borderId="0" xfId="0" quotePrefix="1" applyFont="1"/>
    <xf numFmtId="43" fontId="76" fillId="0" borderId="0" xfId="34" applyFont="1" applyAlignment="1" applyProtection="1">
      <alignment horizontal="right"/>
    </xf>
    <xf numFmtId="0" fontId="64" fillId="0" borderId="0" xfId="0" applyFont="1"/>
    <xf numFmtId="0" fontId="79" fillId="0" borderId="0" xfId="55" applyFont="1" applyAlignment="1">
      <alignment horizontal="left"/>
    </xf>
    <xf numFmtId="0" fontId="80" fillId="0" borderId="0" xfId="68" applyFont="1" applyAlignment="1">
      <alignment horizontal="left" vertical="top"/>
    </xf>
    <xf numFmtId="0" fontId="80" fillId="0" borderId="0" xfId="68" applyFont="1" applyAlignment="1">
      <alignment vertical="top"/>
    </xf>
    <xf numFmtId="0" fontId="80" fillId="0" borderId="0" xfId="55" applyFont="1" applyAlignment="1" applyProtection="1">
      <alignment horizontal="center"/>
      <protection locked="0"/>
    </xf>
    <xf numFmtId="0" fontId="81" fillId="0" borderId="0" xfId="55" applyFont="1"/>
    <xf numFmtId="0" fontId="82" fillId="0" borderId="0" xfId="0" applyFont="1" applyAlignment="1">
      <alignment horizontal="center"/>
    </xf>
    <xf numFmtId="0" fontId="81" fillId="0" borderId="0" xfId="0" applyFont="1" applyAlignment="1">
      <alignment vertical="top"/>
    </xf>
    <xf numFmtId="0" fontId="80" fillId="0" borderId="0" xfId="52" applyFont="1" applyAlignment="1">
      <alignment wrapText="1"/>
    </xf>
    <xf numFmtId="0" fontId="74" fillId="0" borderId="30" xfId="0" applyFont="1" applyBorder="1" applyAlignment="1">
      <alignment horizontal="left"/>
    </xf>
    <xf numFmtId="2" fontId="76" fillId="34" borderId="0" xfId="34" applyNumberFormat="1" applyFont="1" applyFill="1" applyAlignment="1" applyProtection="1">
      <alignment horizontal="right"/>
      <protection locked="0"/>
    </xf>
    <xf numFmtId="0" fontId="85" fillId="0" borderId="0" xfId="55" applyFont="1"/>
    <xf numFmtId="0" fontId="85" fillId="0" borderId="0" xfId="57" applyFont="1"/>
    <xf numFmtId="0" fontId="85" fillId="0" borderId="0" xfId="62" applyFont="1"/>
    <xf numFmtId="0" fontId="86" fillId="0" borderId="0" xfId="55" applyFont="1"/>
    <xf numFmtId="0" fontId="3" fillId="38" borderId="4" xfId="54" applyFont="1" applyFill="1" applyBorder="1" applyAlignment="1" applyProtection="1">
      <alignment vertical="top"/>
      <protection locked="0"/>
    </xf>
    <xf numFmtId="0" fontId="16" fillId="0" borderId="0" xfId="52" applyFont="1" applyAlignment="1">
      <alignment vertical="top"/>
    </xf>
    <xf numFmtId="0" fontId="16" fillId="0" borderId="0" xfId="0" applyFont="1" applyAlignment="1">
      <alignment wrapText="1"/>
    </xf>
    <xf numFmtId="0" fontId="16" fillId="0" borderId="0" xfId="52" applyFont="1" applyAlignment="1">
      <alignment vertical="top" wrapText="1"/>
    </xf>
    <xf numFmtId="0" fontId="16" fillId="0" borderId="0" xfId="0" applyFont="1"/>
    <xf numFmtId="0" fontId="9" fillId="0" borderId="0" xfId="55" applyFont="1" applyAlignment="1">
      <alignment horizontal="left" wrapText="1"/>
    </xf>
    <xf numFmtId="0" fontId="26" fillId="0" borderId="0" xfId="68" applyFont="1" applyAlignment="1">
      <alignment vertical="top"/>
    </xf>
    <xf numFmtId="0" fontId="9" fillId="0" borderId="0" xfId="68" applyFont="1" applyAlignment="1">
      <alignment vertical="top"/>
    </xf>
    <xf numFmtId="0" fontId="54" fillId="0" borderId="0" xfId="55" applyFont="1" applyAlignment="1" applyProtection="1">
      <alignment horizontal="center" vertical="center" wrapText="1"/>
      <protection locked="0"/>
    </xf>
    <xf numFmtId="0" fontId="16" fillId="0" borderId="0" xfId="39" applyFont="1" applyBorder="1" applyAlignment="1" applyProtection="1">
      <alignment wrapText="1"/>
      <protection locked="0"/>
    </xf>
    <xf numFmtId="166" fontId="2" fillId="0" borderId="35" xfId="52" applyNumberFormat="1" applyFont="1" applyBorder="1" applyAlignment="1" applyProtection="1">
      <alignment horizontal="center" wrapText="1"/>
      <protection locked="0"/>
    </xf>
    <xf numFmtId="0" fontId="78" fillId="0" borderId="24" xfId="53" quotePrefix="1" applyFont="1" applyBorder="1" applyAlignment="1" applyProtection="1">
      <alignment horizontal="center"/>
      <protection locked="0"/>
    </xf>
    <xf numFmtId="0" fontId="3" fillId="0" borderId="17" xfId="52" quotePrefix="1" applyFont="1" applyBorder="1" applyAlignment="1" applyProtection="1">
      <alignment horizontal="center" wrapText="1"/>
      <protection locked="0"/>
    </xf>
    <xf numFmtId="40" fontId="2" fillId="0" borderId="17" xfId="52" applyNumberFormat="1" applyFont="1" applyBorder="1" applyAlignment="1" applyProtection="1">
      <alignment horizontal="center"/>
      <protection locked="0"/>
    </xf>
    <xf numFmtId="0" fontId="3" fillId="0" borderId="17" xfId="52" applyFont="1" applyBorder="1" applyAlignment="1" applyProtection="1">
      <alignment horizontal="center" wrapText="1"/>
      <protection locked="0"/>
    </xf>
    <xf numFmtId="168" fontId="3" fillId="0" borderId="17" xfId="52" applyNumberFormat="1" applyFont="1" applyBorder="1" applyAlignment="1" applyProtection="1">
      <alignment horizontal="center" wrapText="1"/>
      <protection locked="0"/>
    </xf>
    <xf numFmtId="168" fontId="3" fillId="0" borderId="36" xfId="52" applyNumberFormat="1" applyFont="1" applyBorder="1" applyAlignment="1" applyProtection="1">
      <alignment horizontal="center" wrapText="1"/>
      <protection locked="0"/>
    </xf>
    <xf numFmtId="0" fontId="78" fillId="0" borderId="0" xfId="53" quotePrefix="1" applyFont="1" applyAlignment="1" applyProtection="1">
      <alignment horizontal="center"/>
      <protection locked="0"/>
    </xf>
    <xf numFmtId="0" fontId="78" fillId="0" borderId="20" xfId="53" quotePrefix="1" applyFont="1" applyBorder="1" applyAlignment="1" applyProtection="1">
      <alignment horizontal="center"/>
      <protection locked="0"/>
    </xf>
    <xf numFmtId="0" fontId="3" fillId="0" borderId="20" xfId="52" quotePrefix="1" applyFont="1" applyBorder="1" applyAlignment="1" applyProtection="1">
      <alignment horizontal="center" wrapText="1"/>
      <protection locked="0"/>
    </xf>
    <xf numFmtId="40" fontId="2" fillId="0" borderId="20" xfId="52" applyNumberFormat="1" applyFont="1" applyBorder="1" applyAlignment="1" applyProtection="1">
      <alignment horizontal="center"/>
      <protection locked="0"/>
    </xf>
    <xf numFmtId="0" fontId="3" fillId="0" borderId="18" xfId="52" applyFont="1" applyBorder="1" applyAlignment="1" applyProtection="1">
      <alignment horizontal="center" wrapText="1"/>
      <protection locked="0"/>
    </xf>
    <xf numFmtId="168" fontId="3" fillId="0" borderId="20" xfId="52" applyNumberFormat="1" applyFont="1" applyBorder="1" applyAlignment="1" applyProtection="1">
      <alignment horizontal="center" wrapText="1"/>
      <protection locked="0"/>
    </xf>
    <xf numFmtId="168" fontId="3" fillId="0" borderId="39" xfId="52" applyNumberFormat="1" applyFont="1" applyBorder="1" applyAlignment="1" applyProtection="1">
      <alignment horizontal="center" wrapText="1"/>
      <protection locked="0"/>
    </xf>
    <xf numFmtId="166" fontId="2" fillId="0" borderId="41" xfId="52" applyNumberFormat="1" applyFont="1" applyBorder="1" applyAlignment="1" applyProtection="1">
      <alignment horizontal="center" wrapText="1"/>
      <protection locked="0"/>
    </xf>
    <xf numFmtId="0" fontId="3" fillId="0" borderId="4" xfId="52" applyFont="1" applyBorder="1" applyAlignment="1" applyProtection="1">
      <alignment horizontal="center" wrapText="1"/>
      <protection locked="0"/>
    </xf>
    <xf numFmtId="40" fontId="2" fillId="0" borderId="4" xfId="52" applyNumberFormat="1" applyFont="1" applyBorder="1" applyAlignment="1" applyProtection="1">
      <alignment horizontal="center"/>
      <protection locked="0"/>
    </xf>
    <xf numFmtId="168" fontId="3" fillId="0" borderId="4" xfId="52" applyNumberFormat="1" applyFont="1" applyBorder="1" applyAlignment="1" applyProtection="1">
      <alignment horizontal="center" wrapText="1"/>
      <protection locked="0"/>
    </xf>
    <xf numFmtId="166" fontId="2" fillId="0" borderId="38" xfId="52" applyNumberFormat="1" applyFont="1" applyBorder="1" applyAlignment="1" applyProtection="1">
      <alignment horizontal="center" wrapText="1"/>
      <protection locked="0"/>
    </xf>
    <xf numFmtId="0" fontId="3" fillId="0" borderId="20" xfId="52" applyFont="1" applyBorder="1" applyAlignment="1" applyProtection="1">
      <alignment horizontal="center" wrapText="1"/>
      <protection locked="0"/>
    </xf>
    <xf numFmtId="40" fontId="2" fillId="0" borderId="18" xfId="52" applyNumberFormat="1" applyFont="1" applyBorder="1" applyAlignment="1" applyProtection="1">
      <alignment horizontal="center"/>
      <protection locked="0"/>
    </xf>
    <xf numFmtId="168" fontId="3" fillId="0" borderId="18" xfId="52" applyNumberFormat="1" applyFont="1" applyBorder="1" applyAlignment="1" applyProtection="1">
      <alignment horizontal="center" wrapText="1"/>
      <protection locked="0"/>
    </xf>
    <xf numFmtId="166" fontId="2" fillId="0" borderId="7" xfId="52" applyNumberFormat="1" applyFont="1" applyBorder="1" applyAlignment="1" applyProtection="1">
      <alignment horizontal="center" wrapText="1"/>
      <protection locked="0"/>
    </xf>
    <xf numFmtId="0" fontId="3" fillId="0" borderId="22" xfId="52" applyFont="1" applyBorder="1" applyAlignment="1" applyProtection="1">
      <alignment horizontal="center" wrapText="1"/>
      <protection locked="0"/>
    </xf>
    <xf numFmtId="40" fontId="2" fillId="0" borderId="22" xfId="52" applyNumberFormat="1" applyFont="1" applyBorder="1" applyAlignment="1" applyProtection="1">
      <alignment horizontal="center"/>
      <protection locked="0"/>
    </xf>
    <xf numFmtId="168" fontId="3" fillId="0" borderId="22" xfId="52" applyNumberFormat="1" applyFont="1" applyBorder="1" applyAlignment="1" applyProtection="1">
      <alignment horizontal="center" wrapText="1"/>
      <protection locked="0"/>
    </xf>
    <xf numFmtId="168" fontId="3" fillId="0" borderId="37" xfId="52" applyNumberFormat="1" applyFont="1" applyBorder="1" applyAlignment="1" applyProtection="1">
      <alignment horizontal="center" wrapText="1"/>
      <protection locked="0"/>
    </xf>
    <xf numFmtId="168" fontId="3" fillId="0" borderId="40" xfId="52" applyNumberFormat="1" applyFont="1" applyBorder="1" applyAlignment="1" applyProtection="1">
      <alignment horizontal="center" wrapText="1"/>
      <protection locked="0"/>
    </xf>
    <xf numFmtId="168" fontId="3" fillId="0" borderId="42" xfId="52" applyNumberFormat="1" applyFont="1" applyBorder="1" applyAlignment="1" applyProtection="1">
      <alignment horizontal="center" wrapText="1"/>
      <protection locked="0"/>
    </xf>
    <xf numFmtId="168" fontId="3" fillId="0" borderId="44" xfId="52" applyNumberFormat="1" applyFont="1" applyBorder="1" applyAlignment="1" applyProtection="1">
      <alignment horizontal="center" wrapText="1"/>
      <protection locked="0"/>
    </xf>
    <xf numFmtId="168" fontId="3" fillId="0" borderId="8" xfId="52" applyNumberFormat="1" applyFont="1" applyBorder="1" applyAlignment="1" applyProtection="1">
      <alignment horizontal="center" wrapText="1"/>
      <protection locked="0"/>
    </xf>
    <xf numFmtId="165" fontId="4" fillId="0" borderId="0" xfId="69" quotePrefix="1" applyNumberFormat="1" applyFont="1" applyAlignment="1">
      <alignment horizontal="left" vertical="top"/>
    </xf>
    <xf numFmtId="0" fontId="9" fillId="0" borderId="0" xfId="69" applyFont="1" applyAlignment="1">
      <alignment horizontal="left"/>
    </xf>
    <xf numFmtId="0" fontId="7" fillId="0" borderId="0" xfId="46" applyFill="1" applyAlignment="1" applyProtection="1">
      <alignment vertical="top"/>
    </xf>
    <xf numFmtId="0" fontId="7" fillId="0" borderId="0" xfId="46" applyFill="1" applyAlignment="1" applyProtection="1"/>
    <xf numFmtId="0" fontId="11" fillId="0" borderId="0" xfId="46" applyFont="1" applyFill="1" applyAlignment="1" applyProtection="1">
      <alignment vertical="top"/>
    </xf>
    <xf numFmtId="0" fontId="59" fillId="0" borderId="0" xfId="66" applyFont="1" applyAlignment="1" applyProtection="1">
      <alignment vertical="top"/>
      <protection locked="0"/>
    </xf>
    <xf numFmtId="0" fontId="59" fillId="0" borderId="0" xfId="66" applyFont="1" applyProtection="1">
      <protection locked="0"/>
    </xf>
    <xf numFmtId="0" fontId="3" fillId="0" borderId="0" xfId="66" applyFont="1" applyAlignment="1" applyProtection="1">
      <alignment horizontal="center"/>
      <protection locked="0"/>
    </xf>
    <xf numFmtId="39" fontId="65" fillId="0" borderId="0" xfId="66" applyNumberFormat="1" applyFont="1" applyAlignment="1" applyProtection="1">
      <alignment horizontal="center"/>
      <protection locked="0"/>
    </xf>
    <xf numFmtId="39" fontId="65" fillId="0" borderId="0" xfId="66" applyNumberFormat="1" applyFont="1" applyAlignment="1" applyProtection="1">
      <alignment horizontal="right"/>
      <protection locked="0"/>
    </xf>
    <xf numFmtId="39" fontId="3" fillId="0" borderId="0" xfId="66" applyNumberFormat="1" applyFont="1" applyProtection="1">
      <protection locked="0"/>
    </xf>
    <xf numFmtId="0" fontId="3" fillId="0" borderId="0" xfId="52" applyFont="1" applyAlignment="1" applyProtection="1">
      <alignment horizontal="center"/>
      <protection locked="0"/>
    </xf>
    <xf numFmtId="0" fontId="3" fillId="0" borderId="0" xfId="52" applyFont="1" applyProtection="1">
      <protection locked="0"/>
    </xf>
    <xf numFmtId="39" fontId="3" fillId="0" borderId="0" xfId="66" applyNumberFormat="1" applyFont="1" applyAlignment="1" applyProtection="1">
      <alignment horizontal="right"/>
      <protection locked="0"/>
    </xf>
    <xf numFmtId="39" fontId="65" fillId="0" borderId="0" xfId="66" applyNumberFormat="1" applyFont="1" applyProtection="1">
      <protection locked="0"/>
    </xf>
    <xf numFmtId="164" fontId="4" fillId="0" borderId="0" xfId="67" applyNumberFormat="1" applyFont="1" applyAlignment="1" applyProtection="1">
      <alignment horizontal="center" vertical="top"/>
      <protection locked="0"/>
    </xf>
    <xf numFmtId="39" fontId="2" fillId="0" borderId="31" xfId="0" applyNumberFormat="1" applyFont="1" applyBorder="1" applyProtection="1">
      <protection locked="0"/>
    </xf>
    <xf numFmtId="39" fontId="2" fillId="0" borderId="32" xfId="0" applyNumberFormat="1" applyFont="1" applyBorder="1" applyProtection="1">
      <protection locked="0"/>
    </xf>
    <xf numFmtId="0" fontId="3" fillId="0" borderId="32" xfId="66" applyFont="1" applyBorder="1" applyProtection="1">
      <protection locked="0"/>
    </xf>
    <xf numFmtId="0" fontId="89" fillId="0" borderId="0" xfId="66" applyFont="1" applyProtection="1">
      <protection locked="0"/>
    </xf>
    <xf numFmtId="39" fontId="2" fillId="0" borderId="3" xfId="0" applyNumberFormat="1" applyFont="1" applyBorder="1" applyProtection="1">
      <protection locked="0"/>
    </xf>
    <xf numFmtId="39" fontId="2" fillId="0" borderId="0" xfId="0" applyNumberFormat="1" applyFont="1" applyProtection="1">
      <protection locked="0"/>
    </xf>
    <xf numFmtId="0" fontId="54" fillId="0" borderId="0" xfId="67" applyFont="1" applyAlignment="1" applyProtection="1">
      <alignment horizontal="left" vertical="top"/>
      <protection locked="0"/>
    </xf>
    <xf numFmtId="0" fontId="3" fillId="0" borderId="0" xfId="0" applyFont="1" applyAlignment="1" applyProtection="1">
      <alignment horizontal="left"/>
      <protection locked="0"/>
    </xf>
    <xf numFmtId="0" fontId="54" fillId="0" borderId="0" xfId="67" applyFont="1" applyAlignment="1" applyProtection="1">
      <alignment horizontal="left"/>
      <protection locked="0"/>
    </xf>
    <xf numFmtId="0" fontId="54" fillId="0" borderId="0" xfId="53" applyFont="1" applyAlignment="1" applyProtection="1">
      <alignment horizontal="left" vertical="top"/>
      <protection locked="0"/>
    </xf>
    <xf numFmtId="39" fontId="2" fillId="0" borderId="33" xfId="0" applyNumberFormat="1" applyFont="1" applyBorder="1" applyProtection="1">
      <protection locked="0"/>
    </xf>
    <xf numFmtId="39" fontId="2" fillId="0" borderId="30" xfId="0" applyNumberFormat="1" applyFont="1" applyBorder="1" applyProtection="1">
      <protection locked="0"/>
    </xf>
    <xf numFmtId="0" fontId="3" fillId="0" borderId="30" xfId="0" applyFont="1" applyBorder="1" applyAlignment="1" applyProtection="1">
      <alignment horizontal="left"/>
      <protection locked="0"/>
    </xf>
    <xf numFmtId="0" fontId="3" fillId="0" borderId="0" xfId="0" applyFont="1" applyAlignment="1" applyProtection="1">
      <alignment horizontal="right"/>
      <protection locked="0"/>
    </xf>
    <xf numFmtId="0" fontId="3" fillId="0" borderId="0" xfId="0" applyFont="1" applyAlignment="1" applyProtection="1">
      <alignment horizontal="center"/>
      <protection locked="0"/>
    </xf>
    <xf numFmtId="0" fontId="5" fillId="0" borderId="0" xfId="0" applyFont="1" applyProtection="1">
      <protection locked="0"/>
    </xf>
    <xf numFmtId="0" fontId="5" fillId="0" borderId="0" xfId="0" applyFont="1" applyAlignment="1" applyProtection="1">
      <alignment horizontal="center"/>
      <protection locked="0"/>
    </xf>
    <xf numFmtId="39" fontId="65" fillId="0" borderId="0" xfId="0" applyNumberFormat="1" applyFont="1" applyAlignment="1" applyProtection="1">
      <alignment horizontal="center"/>
      <protection locked="0"/>
    </xf>
    <xf numFmtId="39" fontId="65" fillId="0" borderId="0" xfId="0" applyNumberFormat="1" applyFont="1" applyAlignment="1" applyProtection="1">
      <alignment horizontal="right"/>
      <protection locked="0"/>
    </xf>
    <xf numFmtId="0" fontId="66" fillId="0" borderId="0" xfId="67" applyFont="1" applyAlignment="1" applyProtection="1">
      <alignment horizontal="left" vertical="center" wrapText="1"/>
      <protection locked="0"/>
    </xf>
    <xf numFmtId="0" fontId="3" fillId="0" borderId="8" xfId="0" applyFont="1" applyBorder="1" applyProtection="1">
      <protection locked="0"/>
    </xf>
    <xf numFmtId="164" fontId="64" fillId="0" borderId="0" xfId="67" applyNumberFormat="1" applyFont="1" applyAlignment="1" applyProtection="1">
      <alignment horizontal="center" vertical="top"/>
      <protection locked="0"/>
    </xf>
    <xf numFmtId="166" fontId="68" fillId="36" borderId="19" xfId="52" applyNumberFormat="1" applyFont="1" applyFill="1" applyBorder="1" applyAlignment="1" applyProtection="1">
      <alignment horizontal="center" vertical="center" wrapText="1"/>
      <protection locked="0"/>
    </xf>
    <xf numFmtId="0" fontId="71" fillId="2" borderId="29" xfId="52" applyFont="1" applyFill="1" applyBorder="1" applyAlignment="1" applyProtection="1">
      <alignment horizontal="center" vertical="center" wrapText="1"/>
      <protection locked="0"/>
    </xf>
    <xf numFmtId="0" fontId="2" fillId="36" borderId="29" xfId="52" applyFont="1" applyFill="1" applyBorder="1" applyAlignment="1" applyProtection="1">
      <alignment horizontal="center" vertical="center" wrapText="1"/>
      <protection locked="0"/>
    </xf>
    <xf numFmtId="0" fontId="2" fillId="2" borderId="24" xfId="52" applyFont="1" applyFill="1" applyBorder="1" applyAlignment="1" applyProtection="1">
      <alignment horizontal="center" vertical="center" wrapText="1"/>
      <protection locked="0"/>
    </xf>
    <xf numFmtId="0" fontId="2" fillId="2" borderId="29" xfId="52" applyFont="1" applyFill="1" applyBorder="1" applyAlignment="1" applyProtection="1">
      <alignment horizontal="center" vertical="center" wrapText="1"/>
      <protection locked="0"/>
    </xf>
    <xf numFmtId="0" fontId="2" fillId="2" borderId="34" xfId="52" applyFont="1" applyFill="1" applyBorder="1" applyAlignment="1" applyProtection="1">
      <alignment horizontal="center" vertical="center" wrapText="1"/>
      <protection locked="0"/>
    </xf>
    <xf numFmtId="0" fontId="2" fillId="2" borderId="14" xfId="52" applyFont="1" applyFill="1" applyBorder="1" applyAlignment="1" applyProtection="1">
      <alignment horizontal="center" vertical="center" wrapText="1"/>
      <protection locked="0"/>
    </xf>
    <xf numFmtId="0" fontId="2" fillId="2" borderId="15" xfId="52" applyFont="1" applyFill="1" applyBorder="1" applyAlignment="1" applyProtection="1">
      <alignment horizontal="center" vertical="center" wrapText="1"/>
      <protection locked="0"/>
    </xf>
    <xf numFmtId="39" fontId="65" fillId="37" borderId="11" xfId="66" applyNumberFormat="1" applyFont="1" applyFill="1" applyBorder="1" applyAlignment="1" applyProtection="1">
      <alignment horizontal="center" wrapText="1"/>
      <protection locked="0"/>
    </xf>
    <xf numFmtId="39" fontId="65" fillId="37" borderId="12" xfId="66" applyNumberFormat="1" applyFont="1" applyFill="1" applyBorder="1" applyAlignment="1" applyProtection="1">
      <alignment horizontal="center" wrapText="1"/>
      <protection locked="0"/>
    </xf>
    <xf numFmtId="39" fontId="65" fillId="37" borderId="23" xfId="66" applyNumberFormat="1" applyFont="1" applyFill="1" applyBorder="1" applyAlignment="1" applyProtection="1">
      <alignment horizontal="center" wrapText="1"/>
      <protection locked="0"/>
    </xf>
    <xf numFmtId="39" fontId="65" fillId="37" borderId="10" xfId="66" applyNumberFormat="1" applyFont="1" applyFill="1" applyBorder="1" applyAlignment="1" applyProtection="1">
      <alignment horizontal="center" wrapText="1"/>
      <protection locked="0"/>
    </xf>
    <xf numFmtId="39" fontId="69" fillId="34" borderId="11" xfId="66" applyNumberFormat="1" applyFont="1" applyFill="1" applyBorder="1" applyAlignment="1" applyProtection="1">
      <alignment horizontal="center" wrapText="1"/>
      <protection locked="0"/>
    </xf>
    <xf numFmtId="39" fontId="69" fillId="34" borderId="12" xfId="66" applyNumberFormat="1" applyFont="1" applyFill="1" applyBorder="1" applyAlignment="1" applyProtection="1">
      <alignment horizontal="center" wrapText="1"/>
      <protection locked="0"/>
    </xf>
    <xf numFmtId="39" fontId="69" fillId="37" borderId="23" xfId="66" applyNumberFormat="1" applyFont="1" applyFill="1" applyBorder="1" applyAlignment="1" applyProtection="1">
      <alignment horizontal="center" wrapText="1"/>
      <protection locked="0"/>
    </xf>
    <xf numFmtId="39" fontId="69" fillId="37" borderId="12" xfId="66" applyNumberFormat="1" applyFont="1" applyFill="1" applyBorder="1" applyAlignment="1" applyProtection="1">
      <alignment horizontal="center" wrapText="1"/>
      <protection locked="0"/>
    </xf>
    <xf numFmtId="39" fontId="69" fillId="37" borderId="10" xfId="66" applyNumberFormat="1" applyFont="1" applyFill="1" applyBorder="1" applyAlignment="1" applyProtection="1">
      <alignment horizontal="center" wrapText="1"/>
      <protection locked="0"/>
    </xf>
    <xf numFmtId="0" fontId="77" fillId="35" borderId="13" xfId="0" applyFont="1" applyFill="1" applyBorder="1" applyAlignment="1" applyProtection="1">
      <alignment horizontal="center" vertical="center" textRotation="90" wrapText="1"/>
      <protection locked="0"/>
    </xf>
    <xf numFmtId="0" fontId="77" fillId="35" borderId="14" xfId="0" applyFont="1" applyFill="1" applyBorder="1" applyAlignment="1" applyProtection="1">
      <alignment horizontal="center" vertical="center" textRotation="90" wrapText="1"/>
      <protection locked="0"/>
    </xf>
    <xf numFmtId="166" fontId="63" fillId="36" borderId="12" xfId="52" applyNumberFormat="1" applyFont="1" applyFill="1" applyBorder="1" applyAlignment="1" applyProtection="1">
      <alignment horizontal="center" wrapText="1"/>
      <protection locked="0"/>
    </xf>
    <xf numFmtId="166" fontId="63" fillId="36" borderId="24" xfId="52" applyNumberFormat="1" applyFont="1" applyFill="1" applyBorder="1" applyAlignment="1" applyProtection="1">
      <alignment horizontal="center" wrapText="1"/>
      <protection locked="0"/>
    </xf>
    <xf numFmtId="0" fontId="3" fillId="36" borderId="17" xfId="52" applyFont="1" applyFill="1" applyBorder="1" applyAlignment="1" applyProtection="1">
      <alignment horizontal="center" wrapText="1"/>
      <protection locked="0"/>
    </xf>
    <xf numFmtId="0" fontId="65" fillId="0" borderId="21" xfId="66" applyFont="1" applyBorder="1" applyAlignment="1" applyProtection="1">
      <alignment horizontal="center"/>
      <protection locked="0"/>
    </xf>
    <xf numFmtId="39" fontId="65" fillId="0" borderId="22" xfId="66" applyNumberFormat="1" applyFont="1" applyBorder="1" applyAlignment="1" applyProtection="1">
      <alignment horizontal="center"/>
      <protection locked="0"/>
    </xf>
    <xf numFmtId="39" fontId="69" fillId="34" borderId="22" xfId="66" applyNumberFormat="1" applyFont="1" applyFill="1" applyBorder="1" applyAlignment="1" applyProtection="1">
      <alignment horizontal="center"/>
      <protection locked="0"/>
    </xf>
    <xf numFmtId="0" fontId="69" fillId="34" borderId="22" xfId="66" applyFont="1" applyFill="1" applyBorder="1" applyProtection="1">
      <protection locked="0"/>
    </xf>
    <xf numFmtId="0" fontId="69" fillId="0" borderId="22" xfId="66" applyFont="1" applyBorder="1" applyAlignment="1" applyProtection="1">
      <alignment horizontal="center"/>
      <protection locked="0"/>
    </xf>
    <xf numFmtId="0" fontId="69" fillId="0" borderId="28" xfId="66" applyFont="1" applyBorder="1" applyAlignment="1" applyProtection="1">
      <alignment horizontal="center"/>
      <protection locked="0"/>
    </xf>
    <xf numFmtId="166" fontId="63" fillId="36" borderId="35" xfId="52" applyNumberFormat="1" applyFont="1" applyFill="1" applyBorder="1" applyAlignment="1" applyProtection="1">
      <alignment horizontal="center" wrapText="1"/>
      <protection locked="0"/>
    </xf>
    <xf numFmtId="166" fontId="63" fillId="36" borderId="18" xfId="52" applyNumberFormat="1" applyFont="1" applyFill="1" applyBorder="1" applyAlignment="1" applyProtection="1">
      <alignment horizontal="center" wrapText="1"/>
      <protection locked="0"/>
    </xf>
    <xf numFmtId="39" fontId="65" fillId="0" borderId="18" xfId="66" applyNumberFormat="1" applyFont="1" applyBorder="1" applyAlignment="1" applyProtection="1">
      <alignment horizontal="center"/>
      <protection locked="0"/>
    </xf>
    <xf numFmtId="39" fontId="69" fillId="34" borderId="18" xfId="66" applyNumberFormat="1" applyFont="1" applyFill="1" applyBorder="1" applyAlignment="1" applyProtection="1">
      <alignment horizontal="center"/>
      <protection locked="0"/>
    </xf>
    <xf numFmtId="0" fontId="69" fillId="34" borderId="18" xfId="66" applyFont="1" applyFill="1" applyBorder="1" applyProtection="1">
      <protection locked="0"/>
    </xf>
    <xf numFmtId="0" fontId="69" fillId="0" borderId="18" xfId="66" applyFont="1" applyBorder="1" applyAlignment="1" applyProtection="1">
      <alignment horizontal="center"/>
      <protection locked="0"/>
    </xf>
    <xf numFmtId="0" fontId="69" fillId="0" borderId="27" xfId="66" applyFont="1" applyBorder="1" applyAlignment="1" applyProtection="1">
      <alignment horizontal="center"/>
      <protection locked="0"/>
    </xf>
    <xf numFmtId="166" fontId="63" fillId="36" borderId="6" xfId="52" applyNumberFormat="1" applyFont="1" applyFill="1" applyBorder="1" applyAlignment="1" applyProtection="1">
      <alignment horizontal="center" wrapText="1"/>
      <protection locked="0"/>
    </xf>
    <xf numFmtId="166" fontId="63" fillId="36" borderId="22" xfId="52" applyNumberFormat="1" applyFont="1" applyFill="1" applyBorder="1" applyAlignment="1" applyProtection="1">
      <alignment horizontal="center" wrapText="1"/>
      <protection locked="0"/>
    </xf>
    <xf numFmtId="0" fontId="3" fillId="36" borderId="18" xfId="52" applyFont="1" applyFill="1" applyBorder="1" applyAlignment="1" applyProtection="1">
      <alignment horizontal="center" wrapText="1"/>
      <protection locked="0"/>
    </xf>
    <xf numFmtId="39" fontId="65" fillId="0" borderId="20" xfId="66" applyNumberFormat="1" applyFont="1" applyBorder="1" applyAlignment="1" applyProtection="1">
      <alignment horizontal="center"/>
      <protection locked="0"/>
    </xf>
    <xf numFmtId="39" fontId="69" fillId="34" borderId="20" xfId="66" applyNumberFormat="1" applyFont="1" applyFill="1" applyBorder="1" applyAlignment="1" applyProtection="1">
      <alignment horizontal="center"/>
      <protection locked="0"/>
    </xf>
    <xf numFmtId="0" fontId="69" fillId="34" borderId="20" xfId="66" applyFont="1" applyFill="1" applyBorder="1" applyProtection="1">
      <protection locked="0"/>
    </xf>
    <xf numFmtId="0" fontId="69" fillId="0" borderId="20" xfId="66" applyFont="1" applyBorder="1" applyAlignment="1" applyProtection="1">
      <alignment horizontal="center"/>
      <protection locked="0"/>
    </xf>
    <xf numFmtId="0" fontId="69" fillId="0" borderId="26" xfId="66" applyFont="1" applyBorder="1" applyAlignment="1" applyProtection="1">
      <alignment horizontal="center"/>
      <protection locked="0"/>
    </xf>
    <xf numFmtId="166" fontId="63" fillId="36" borderId="30" xfId="52" applyNumberFormat="1" applyFont="1" applyFill="1" applyBorder="1" applyAlignment="1" applyProtection="1">
      <alignment horizontal="center" wrapText="1"/>
      <protection locked="0"/>
    </xf>
    <xf numFmtId="0" fontId="3" fillId="36" borderId="4" xfId="52" applyFont="1" applyFill="1" applyBorder="1" applyAlignment="1" applyProtection="1">
      <alignment horizontal="center" wrapText="1"/>
      <protection locked="0"/>
    </xf>
    <xf numFmtId="39" fontId="65" fillId="0" borderId="4" xfId="66" applyNumberFormat="1" applyFont="1" applyBorder="1" applyAlignment="1" applyProtection="1">
      <alignment horizontal="center"/>
      <protection locked="0"/>
    </xf>
    <xf numFmtId="39" fontId="69" fillId="34" borderId="4" xfId="66" applyNumberFormat="1" applyFont="1" applyFill="1" applyBorder="1" applyAlignment="1" applyProtection="1">
      <alignment horizontal="center"/>
      <protection locked="0"/>
    </xf>
    <xf numFmtId="0" fontId="69" fillId="34" borderId="4" xfId="66" applyFont="1" applyFill="1" applyBorder="1" applyProtection="1">
      <protection locked="0"/>
    </xf>
    <xf numFmtId="0" fontId="69" fillId="0" borderId="4" xfId="66" applyFont="1" applyBorder="1" applyAlignment="1" applyProtection="1">
      <alignment horizontal="center"/>
      <protection locked="0"/>
    </xf>
    <xf numFmtId="0" fontId="69" fillId="0" borderId="25" xfId="66" applyFont="1" applyBorder="1" applyAlignment="1" applyProtection="1">
      <alignment horizontal="center"/>
      <protection locked="0"/>
    </xf>
    <xf numFmtId="166" fontId="63" fillId="36" borderId="43" xfId="52" applyNumberFormat="1" applyFont="1" applyFill="1" applyBorder="1" applyAlignment="1" applyProtection="1">
      <alignment horizontal="center" wrapText="1"/>
      <protection locked="0"/>
    </xf>
    <xf numFmtId="166" fontId="63" fillId="36" borderId="17" xfId="52" applyNumberFormat="1" applyFont="1" applyFill="1" applyBorder="1" applyAlignment="1" applyProtection="1">
      <alignment horizontal="center" wrapText="1"/>
      <protection locked="0"/>
    </xf>
    <xf numFmtId="166" fontId="63" fillId="36" borderId="4" xfId="52" applyNumberFormat="1" applyFont="1" applyFill="1" applyBorder="1" applyAlignment="1" applyProtection="1">
      <alignment horizontal="center" wrapText="1"/>
      <protection locked="0"/>
    </xf>
    <xf numFmtId="0" fontId="3" fillId="36" borderId="20" xfId="52" applyFont="1" applyFill="1" applyBorder="1" applyAlignment="1" applyProtection="1">
      <alignment horizontal="center" wrapText="1"/>
      <protection locked="0"/>
    </xf>
    <xf numFmtId="166" fontId="63" fillId="36" borderId="20" xfId="52" applyNumberFormat="1" applyFont="1" applyFill="1" applyBorder="1" applyAlignment="1" applyProtection="1">
      <alignment horizontal="center" wrapText="1"/>
      <protection locked="0"/>
    </xf>
    <xf numFmtId="166" fontId="2" fillId="34" borderId="19" xfId="52" applyNumberFormat="1" applyFont="1" applyFill="1" applyBorder="1" applyAlignment="1" applyProtection="1">
      <alignment horizontal="center"/>
      <protection locked="0"/>
    </xf>
    <xf numFmtId="0" fontId="2" fillId="0" borderId="22" xfId="52" applyFont="1" applyBorder="1" applyAlignment="1" applyProtection="1">
      <alignment horizontal="center" wrapText="1"/>
      <protection locked="0"/>
    </xf>
    <xf numFmtId="0" fontId="2" fillId="0" borderId="7" xfId="52" applyFont="1" applyBorder="1" applyAlignment="1" applyProtection="1">
      <alignment horizontal="center"/>
      <protection locked="0"/>
    </xf>
    <xf numFmtId="0" fontId="2" fillId="0" borderId="22" xfId="52" applyFont="1" applyBorder="1" applyAlignment="1" applyProtection="1">
      <alignment horizontal="center"/>
      <protection locked="0"/>
    </xf>
    <xf numFmtId="40" fontId="2" fillId="34" borderId="22" xfId="52" applyNumberFormat="1" applyFont="1" applyFill="1" applyBorder="1" applyAlignment="1" applyProtection="1">
      <alignment horizontal="center"/>
      <protection locked="0"/>
    </xf>
    <xf numFmtId="0" fontId="2" fillId="0" borderId="45" xfId="52" applyFont="1" applyBorder="1" applyAlignment="1" applyProtection="1">
      <alignment horizontal="center"/>
      <protection locked="0"/>
    </xf>
    <xf numFmtId="0" fontId="2" fillId="0" borderId="24" xfId="52" applyFont="1" applyBorder="1" applyAlignment="1" applyProtection="1">
      <alignment horizontal="center"/>
      <protection locked="0"/>
    </xf>
    <xf numFmtId="0" fontId="2" fillId="0" borderId="6" xfId="52" applyFont="1" applyBorder="1" applyAlignment="1" applyProtection="1">
      <alignment horizontal="center"/>
      <protection locked="0"/>
    </xf>
    <xf numFmtId="0" fontId="2" fillId="0" borderId="9" xfId="52" applyFont="1" applyBorder="1" applyAlignment="1" applyProtection="1">
      <alignment horizontal="center"/>
      <protection locked="0"/>
    </xf>
    <xf numFmtId="0" fontId="2" fillId="0" borderId="8" xfId="52" applyFont="1" applyBorder="1" applyAlignment="1" applyProtection="1">
      <alignment horizontal="center"/>
      <protection locked="0"/>
    </xf>
    <xf numFmtId="39" fontId="70" fillId="0" borderId="19" xfId="66" applyNumberFormat="1" applyFont="1" applyBorder="1" applyAlignment="1" applyProtection="1">
      <alignment horizontal="center"/>
      <protection locked="0"/>
    </xf>
    <xf numFmtId="39" fontId="65" fillId="0" borderId="6" xfId="66" applyNumberFormat="1" applyFont="1" applyBorder="1" applyAlignment="1" applyProtection="1">
      <alignment horizontal="right"/>
      <protection locked="0"/>
    </xf>
    <xf numFmtId="39" fontId="65" fillId="0" borderId="24" xfId="66" applyNumberFormat="1" applyFont="1" applyBorder="1" applyAlignment="1" applyProtection="1">
      <alignment horizontal="right"/>
      <protection locked="0"/>
    </xf>
    <xf numFmtId="39" fontId="65" fillId="0" borderId="9" xfId="66" applyNumberFormat="1" applyFont="1" applyBorder="1" applyAlignment="1" applyProtection="1">
      <alignment horizontal="right"/>
      <protection locked="0"/>
    </xf>
    <xf numFmtId="39" fontId="70" fillId="0" borderId="9" xfId="66" applyNumberFormat="1" applyFont="1" applyBorder="1" applyAlignment="1" applyProtection="1">
      <alignment horizontal="right"/>
      <protection locked="0"/>
    </xf>
    <xf numFmtId="39" fontId="69" fillId="0" borderId="9" xfId="66" applyNumberFormat="1" applyFont="1" applyBorder="1" applyProtection="1">
      <protection locked="0"/>
    </xf>
    <xf numFmtId="0" fontId="69" fillId="0" borderId="9" xfId="66" applyFont="1" applyBorder="1" applyProtection="1">
      <protection locked="0"/>
    </xf>
    <xf numFmtId="0" fontId="69" fillId="0" borderId="9" xfId="66" applyFont="1" applyBorder="1" applyAlignment="1" applyProtection="1">
      <alignment horizontal="center"/>
      <protection locked="0"/>
    </xf>
    <xf numFmtId="0" fontId="69" fillId="0" borderId="8" xfId="66" applyFont="1" applyBorder="1" applyProtection="1">
      <protection locked="0"/>
    </xf>
    <xf numFmtId="0" fontId="51" fillId="40" borderId="60" xfId="0" applyFont="1" applyFill="1" applyBorder="1" applyAlignment="1">
      <alignment horizontal="right" wrapText="1"/>
    </xf>
    <xf numFmtId="0" fontId="51" fillId="40" borderId="60" xfId="0" applyFont="1" applyFill="1" applyBorder="1"/>
    <xf numFmtId="0" fontId="51" fillId="0" borderId="60" xfId="0" applyFont="1" applyBorder="1" applyAlignment="1">
      <alignment horizontal="right"/>
    </xf>
    <xf numFmtId="0" fontId="51" fillId="0" borderId="0" xfId="0" applyFont="1"/>
    <xf numFmtId="0" fontId="51" fillId="0" borderId="60" xfId="0" applyFont="1" applyBorder="1"/>
    <xf numFmtId="0" fontId="9" fillId="0" borderId="0" xfId="68" applyFont="1" applyAlignment="1">
      <alignment horizontal="justify" vertical="top" wrapText="1"/>
    </xf>
    <xf numFmtId="0" fontId="3" fillId="0" borderId="0" xfId="55" applyFont="1" applyAlignment="1">
      <alignment horizontal="justify" wrapText="1"/>
    </xf>
    <xf numFmtId="0" fontId="9" fillId="0" borderId="0" xfId="55" applyFont="1" applyAlignment="1">
      <alignment horizontal="left" wrapText="1"/>
    </xf>
    <xf numFmtId="0" fontId="9" fillId="0" borderId="0" xfId="68" applyFont="1" applyAlignment="1">
      <alignment horizontal="left" vertical="top" wrapText="1"/>
    </xf>
    <xf numFmtId="0" fontId="18" fillId="0" borderId="0" xfId="46" applyFont="1" applyFill="1" applyAlignment="1" applyProtection="1">
      <alignment horizontal="justify" vertical="top" wrapText="1"/>
    </xf>
    <xf numFmtId="0" fontId="18" fillId="0" borderId="0" xfId="46" applyFont="1" applyAlignment="1" applyProtection="1">
      <alignment horizontal="justify" wrapText="1"/>
    </xf>
    <xf numFmtId="0" fontId="88" fillId="0" borderId="0" xfId="55" applyFont="1" applyAlignment="1">
      <alignment horizontal="left" wrapText="1"/>
    </xf>
    <xf numFmtId="0" fontId="3" fillId="0" borderId="0" xfId="55" applyFont="1" applyAlignment="1">
      <alignment horizontal="left" wrapText="1"/>
    </xf>
    <xf numFmtId="0" fontId="3" fillId="0" borderId="0" xfId="0" applyFont="1"/>
    <xf numFmtId="0" fontId="4" fillId="0" borderId="0" xfId="69" applyFont="1" applyAlignment="1">
      <alignment horizontal="left" vertical="top" wrapText="1"/>
    </xf>
    <xf numFmtId="0" fontId="63" fillId="35" borderId="0" xfId="55" applyFont="1" applyFill="1" applyAlignment="1">
      <alignment horizontal="center" vertical="center" textRotation="90" wrapText="1"/>
    </xf>
    <xf numFmtId="0" fontId="64" fillId="37" borderId="11" xfId="0" applyFont="1" applyFill="1" applyBorder="1" applyAlignment="1">
      <alignment horizontal="center" wrapText="1"/>
    </xf>
    <xf numFmtId="0" fontId="64" fillId="37" borderId="12" xfId="0" applyFont="1" applyFill="1" applyBorder="1" applyAlignment="1">
      <alignment horizontal="center" wrapText="1"/>
    </xf>
    <xf numFmtId="0" fontId="64" fillId="37" borderId="10" xfId="0" applyFont="1" applyFill="1" applyBorder="1" applyAlignment="1">
      <alignment horizontal="center" wrapText="1"/>
    </xf>
    <xf numFmtId="0" fontId="3" fillId="0" borderId="0" xfId="55" applyFont="1" applyAlignment="1">
      <alignment horizontal="left"/>
    </xf>
    <xf numFmtId="0" fontId="27" fillId="0" borderId="0" xfId="39" applyFont="1" applyAlignment="1" applyProtection="1">
      <alignment wrapText="1"/>
    </xf>
    <xf numFmtId="0" fontId="3" fillId="0" borderId="0" xfId="55" applyFont="1" applyAlignment="1">
      <alignment wrapText="1"/>
    </xf>
    <xf numFmtId="0" fontId="67" fillId="0" borderId="0" xfId="39" applyFont="1" applyBorder="1" applyAlignment="1" applyProtection="1">
      <alignment wrapText="1"/>
    </xf>
    <xf numFmtId="0" fontId="68" fillId="0" borderId="0" xfId="55" applyFont="1" applyAlignment="1">
      <alignment wrapText="1"/>
    </xf>
    <xf numFmtId="0" fontId="16" fillId="0" borderId="0" xfId="39" applyFont="1" applyBorder="1" applyAlignment="1" applyProtection="1">
      <alignment horizontal="left" wrapText="1"/>
      <protection locked="0"/>
    </xf>
    <xf numFmtId="0" fontId="3" fillId="0" borderId="13" xfId="55" applyFont="1" applyBorder="1" applyAlignment="1" applyProtection="1">
      <alignment horizontal="center"/>
      <protection locked="0"/>
    </xf>
    <xf numFmtId="0" fontId="3" fillId="0" borderId="14" xfId="55" applyFont="1" applyBorder="1" applyAlignment="1" applyProtection="1">
      <alignment horizontal="center"/>
      <protection locked="0"/>
    </xf>
    <xf numFmtId="0" fontId="3" fillId="0" borderId="15" xfId="55" applyFont="1" applyBorder="1" applyAlignment="1" applyProtection="1">
      <alignment horizontal="center"/>
      <protection locked="0"/>
    </xf>
    <xf numFmtId="0" fontId="3" fillId="0" borderId="5" xfId="55" applyFont="1" applyBorder="1" applyAlignment="1" applyProtection="1">
      <alignment horizontal="center"/>
      <protection locked="0"/>
    </xf>
    <xf numFmtId="0" fontId="3" fillId="0" borderId="0" xfId="55" applyFont="1" applyAlignment="1" applyProtection="1">
      <alignment horizontal="center"/>
      <protection locked="0"/>
    </xf>
    <xf numFmtId="0" fontId="3" fillId="0" borderId="59" xfId="55" applyFont="1" applyBorder="1" applyAlignment="1" applyProtection="1">
      <alignment horizontal="center"/>
      <protection locked="0"/>
    </xf>
    <xf numFmtId="0" fontId="3" fillId="0" borderId="16" xfId="55" applyFont="1" applyBorder="1" applyAlignment="1" applyProtection="1">
      <alignment horizontal="center"/>
      <protection locked="0"/>
    </xf>
    <xf numFmtId="0" fontId="3" fillId="0" borderId="6" xfId="55" applyFont="1" applyBorder="1" applyAlignment="1" applyProtection="1">
      <alignment horizontal="center"/>
      <protection locked="0"/>
    </xf>
    <xf numFmtId="0" fontId="3" fillId="0" borderId="8" xfId="55" applyFont="1" applyBorder="1" applyAlignment="1" applyProtection="1">
      <alignment horizontal="center"/>
      <protection locked="0"/>
    </xf>
    <xf numFmtId="0" fontId="16" fillId="0" borderId="13" xfId="39" applyFont="1" applyBorder="1" applyAlignment="1" applyProtection="1">
      <alignment horizontal="center" wrapText="1"/>
      <protection locked="0"/>
    </xf>
    <xf numFmtId="0" fontId="16" fillId="0" borderId="14" xfId="39" applyFont="1" applyBorder="1" applyAlignment="1" applyProtection="1">
      <alignment horizontal="center" wrapText="1"/>
      <protection locked="0"/>
    </xf>
    <xf numFmtId="0" fontId="16" fillId="0" borderId="15" xfId="39" applyFont="1" applyBorder="1" applyAlignment="1" applyProtection="1">
      <alignment horizontal="center" wrapText="1"/>
      <protection locked="0"/>
    </xf>
    <xf numFmtId="0" fontId="16" fillId="0" borderId="5" xfId="39" applyFont="1" applyBorder="1" applyAlignment="1" applyProtection="1">
      <alignment horizontal="center" wrapText="1"/>
      <protection locked="0"/>
    </xf>
    <xf numFmtId="0" fontId="16" fillId="0" borderId="0" xfId="39" applyFont="1" applyBorder="1" applyAlignment="1" applyProtection="1">
      <alignment horizontal="center" wrapText="1"/>
      <protection locked="0"/>
    </xf>
    <xf numFmtId="0" fontId="16" fillId="0" borderId="59" xfId="39" applyFont="1" applyBorder="1" applyAlignment="1" applyProtection="1">
      <alignment horizontal="center" wrapText="1"/>
      <protection locked="0"/>
    </xf>
    <xf numFmtId="0" fontId="16" fillId="0" borderId="16" xfId="39" applyFont="1" applyBorder="1" applyAlignment="1" applyProtection="1">
      <alignment horizontal="center" wrapText="1"/>
      <protection locked="0"/>
    </xf>
    <xf numFmtId="0" fontId="16" fillId="0" borderId="6" xfId="39" applyFont="1" applyBorder="1" applyAlignment="1" applyProtection="1">
      <alignment horizontal="center" wrapText="1"/>
      <protection locked="0"/>
    </xf>
    <xf numFmtId="0" fontId="16" fillId="0" borderId="8" xfId="39" applyFont="1" applyBorder="1" applyAlignment="1" applyProtection="1">
      <alignment horizontal="center" wrapText="1"/>
      <protection locked="0"/>
    </xf>
    <xf numFmtId="0" fontId="3" fillId="0" borderId="0" xfId="55" applyFont="1" applyAlignment="1" applyProtection="1">
      <alignment horizontal="left"/>
      <protection locked="0"/>
    </xf>
    <xf numFmtId="0" fontId="64" fillId="38" borderId="11" xfId="0" applyFont="1" applyFill="1" applyBorder="1" applyAlignment="1">
      <alignment horizontal="center" wrapText="1"/>
    </xf>
    <xf numFmtId="0" fontId="64" fillId="38" borderId="12" xfId="0" applyFont="1" applyFill="1" applyBorder="1" applyAlignment="1">
      <alignment horizontal="center" wrapText="1"/>
    </xf>
    <xf numFmtId="0" fontId="64" fillId="38" borderId="10" xfId="0" applyFont="1" applyFill="1" applyBorder="1" applyAlignment="1">
      <alignment horizontal="center" wrapText="1"/>
    </xf>
    <xf numFmtId="0" fontId="83" fillId="0" borderId="0" xfId="39" applyFont="1" applyFill="1" applyAlignment="1" applyProtection="1">
      <alignment wrapText="1"/>
    </xf>
    <xf numFmtId="0" fontId="78" fillId="0" borderId="0" xfId="0" applyFont="1" applyAlignment="1">
      <alignment wrapText="1"/>
    </xf>
    <xf numFmtId="0" fontId="83" fillId="0" borderId="0" xfId="39" applyFont="1" applyAlignment="1" applyProtection="1">
      <alignment wrapText="1"/>
    </xf>
    <xf numFmtId="0" fontId="3" fillId="0" borderId="1" xfId="0" applyFont="1" applyBorder="1" applyAlignment="1" applyProtection="1">
      <alignment horizontal="right"/>
      <protection locked="0"/>
    </xf>
    <xf numFmtId="0" fontId="3" fillId="0" borderId="41" xfId="0" applyFont="1" applyBorder="1" applyAlignment="1" applyProtection="1">
      <alignment horizontal="right"/>
      <protection locked="0"/>
    </xf>
    <xf numFmtId="0" fontId="3" fillId="0" borderId="1" xfId="0" applyFont="1" applyBorder="1" applyAlignment="1">
      <alignment horizontal="right"/>
    </xf>
    <xf numFmtId="0" fontId="3" fillId="0" borderId="41" xfId="0" applyFont="1" applyBorder="1" applyAlignment="1">
      <alignment horizontal="right"/>
    </xf>
    <xf numFmtId="167" fontId="3" fillId="0" borderId="1" xfId="0" applyNumberFormat="1" applyFont="1" applyBorder="1" applyAlignment="1" applyProtection="1">
      <alignment horizontal="right"/>
      <protection locked="0"/>
    </xf>
    <xf numFmtId="167" fontId="3" fillId="0" borderId="41" xfId="0" applyNumberFormat="1" applyFont="1" applyBorder="1" applyAlignment="1" applyProtection="1">
      <alignment horizontal="right"/>
      <protection locked="0"/>
    </xf>
    <xf numFmtId="167" fontId="18" fillId="0" borderId="1" xfId="46" applyNumberFormat="1" applyFont="1" applyBorder="1" applyAlignment="1" applyProtection="1">
      <alignment horizontal="right"/>
      <protection locked="0"/>
    </xf>
    <xf numFmtId="0" fontId="62" fillId="35" borderId="0" xfId="0" applyFont="1" applyFill="1" applyAlignment="1">
      <alignment horizontal="center" vertical="center" textRotation="90" wrapText="1"/>
    </xf>
    <xf numFmtId="0" fontId="77" fillId="35" borderId="5" xfId="0" applyFont="1" applyFill="1" applyBorder="1" applyAlignment="1" applyProtection="1">
      <alignment horizontal="center" vertical="center" textRotation="90" wrapText="1"/>
      <protection locked="0"/>
    </xf>
    <xf numFmtId="0" fontId="77" fillId="35" borderId="16" xfId="0" applyFont="1" applyFill="1" applyBorder="1" applyAlignment="1" applyProtection="1">
      <alignment horizontal="center" vertical="center" textRotation="90" wrapText="1"/>
      <protection locked="0"/>
    </xf>
    <xf numFmtId="0" fontId="77" fillId="35" borderId="0" xfId="0" applyFont="1" applyFill="1" applyAlignment="1" applyProtection="1">
      <alignment horizontal="center" vertical="center" textRotation="90" wrapText="1"/>
      <protection locked="0"/>
    </xf>
    <xf numFmtId="0" fontId="77" fillId="35" borderId="6" xfId="0" applyFont="1" applyFill="1" applyBorder="1" applyAlignment="1" applyProtection="1">
      <alignment horizontal="center" vertical="center" textRotation="90" wrapText="1"/>
      <protection locked="0"/>
    </xf>
    <xf numFmtId="0" fontId="77" fillId="35" borderId="13" xfId="0" applyFont="1" applyFill="1" applyBorder="1" applyAlignment="1" applyProtection="1">
      <alignment horizontal="center" vertical="center" textRotation="90" wrapText="1"/>
      <protection locked="0"/>
    </xf>
    <xf numFmtId="0" fontId="77" fillId="35" borderId="14" xfId="0" applyFont="1" applyFill="1" applyBorder="1" applyAlignment="1" applyProtection="1">
      <alignment horizontal="center" vertical="center" textRotation="90" wrapText="1"/>
      <protection locked="0"/>
    </xf>
    <xf numFmtId="0" fontId="66" fillId="0" borderId="46" xfId="67" applyFont="1" applyBorder="1" applyAlignment="1" applyProtection="1">
      <alignment horizontal="left" vertical="center" wrapText="1"/>
      <protection locked="0"/>
    </xf>
    <xf numFmtId="0" fontId="66" fillId="0" borderId="47" xfId="67" applyFont="1" applyBorder="1" applyAlignment="1" applyProtection="1">
      <alignment horizontal="left" vertical="center" wrapText="1"/>
      <protection locked="0"/>
    </xf>
    <xf numFmtId="0" fontId="66" fillId="0" borderId="37" xfId="67" applyFont="1" applyBorder="1" applyAlignment="1" applyProtection="1">
      <alignment horizontal="left" vertical="center" wrapText="1"/>
      <protection locked="0"/>
    </xf>
    <xf numFmtId="0" fontId="66" fillId="0" borderId="48" xfId="67" applyFont="1" applyBorder="1" applyAlignment="1" applyProtection="1">
      <alignment horizontal="left" vertical="center" wrapText="1"/>
      <protection locked="0"/>
    </xf>
    <xf numFmtId="0" fontId="66" fillId="0" borderId="49" xfId="67" applyFont="1" applyBorder="1" applyAlignment="1" applyProtection="1">
      <alignment horizontal="left" vertical="center" wrapText="1"/>
      <protection locked="0"/>
    </xf>
    <xf numFmtId="0" fontId="66" fillId="0" borderId="40" xfId="67" applyFont="1" applyBorder="1" applyAlignment="1" applyProtection="1">
      <alignment horizontal="left" vertical="center" wrapText="1"/>
      <protection locked="0"/>
    </xf>
    <xf numFmtId="167" fontId="18" fillId="0" borderId="41" xfId="46" applyNumberFormat="1" applyFont="1" applyBorder="1" applyAlignment="1" applyProtection="1">
      <alignment horizontal="right"/>
      <protection locked="0"/>
    </xf>
    <xf numFmtId="39" fontId="84" fillId="39" borderId="6" xfId="0" applyNumberFormat="1" applyFont="1" applyFill="1" applyBorder="1" applyAlignment="1" applyProtection="1">
      <alignment horizontal="center"/>
      <protection locked="0"/>
    </xf>
  </cellXfs>
  <cellStyles count="76">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0] 2" xfId="28" xr:uid="{00000000-0005-0000-0000-00001B000000}"/>
    <cellStyle name="Comma 2" xfId="29" xr:uid="{00000000-0005-0000-0000-00001C000000}"/>
    <cellStyle name="Comma 2 2" xfId="30" xr:uid="{00000000-0005-0000-0000-00001D000000}"/>
    <cellStyle name="Comma 2 2 2" xfId="31" xr:uid="{00000000-0005-0000-0000-00001E000000}"/>
    <cellStyle name="Comma 2 2 3" xfId="32" xr:uid="{00000000-0005-0000-0000-00001F000000}"/>
    <cellStyle name="Comma 3" xfId="33" xr:uid="{00000000-0005-0000-0000-000020000000}"/>
    <cellStyle name="Comma 3 2" xfId="34" xr:uid="{00000000-0005-0000-0000-000021000000}"/>
    <cellStyle name="Comma 3 3" xfId="35" xr:uid="{00000000-0005-0000-0000-000022000000}"/>
    <cellStyle name="Comma 4" xfId="36" xr:uid="{00000000-0005-0000-0000-000023000000}"/>
    <cellStyle name="Currency [0] 2" xfId="37" xr:uid="{00000000-0005-0000-0000-000024000000}"/>
    <cellStyle name="Currency 2" xfId="38" xr:uid="{00000000-0005-0000-0000-000025000000}"/>
    <cellStyle name="Explanatory Text" xfId="39" builtinId="53"/>
    <cellStyle name="Explanatory Text 2" xfId="40" xr:uid="{00000000-0005-0000-0000-000027000000}"/>
    <cellStyle name="Good 2" xfId="41" xr:uid="{00000000-0005-0000-0000-000028000000}"/>
    <cellStyle name="Heading 1 2" xfId="42" xr:uid="{00000000-0005-0000-0000-000029000000}"/>
    <cellStyle name="Heading 2 2" xfId="43" xr:uid="{00000000-0005-0000-0000-00002A000000}"/>
    <cellStyle name="Heading 3 2" xfId="44" xr:uid="{00000000-0005-0000-0000-00002B000000}"/>
    <cellStyle name="Heading 4 2" xfId="45" xr:uid="{00000000-0005-0000-0000-00002C000000}"/>
    <cellStyle name="Hyperlink" xfId="46" builtinId="8"/>
    <cellStyle name="Hyperlink 2" xfId="47" xr:uid="{00000000-0005-0000-0000-00002E000000}"/>
    <cellStyle name="Hyperlink 2 2" xfId="48" xr:uid="{00000000-0005-0000-0000-00002F000000}"/>
    <cellStyle name="Input 2" xfId="49" xr:uid="{00000000-0005-0000-0000-000030000000}"/>
    <cellStyle name="Linked Cell 2" xfId="50" xr:uid="{00000000-0005-0000-0000-000031000000}"/>
    <cellStyle name="Neutral 2" xfId="51" xr:uid="{00000000-0005-0000-0000-000032000000}"/>
    <cellStyle name="Normal" xfId="0" builtinId="0"/>
    <cellStyle name="Normal 2" xfId="52" xr:uid="{00000000-0005-0000-0000-000034000000}"/>
    <cellStyle name="Normal 2 2" xfId="53" xr:uid="{00000000-0005-0000-0000-000035000000}"/>
    <cellStyle name="Normal 2 2 2" xfId="54" xr:uid="{00000000-0005-0000-0000-000036000000}"/>
    <cellStyle name="Normal 2 2 2 2" xfId="55" xr:uid="{00000000-0005-0000-0000-000037000000}"/>
    <cellStyle name="Normal 2 2 3" xfId="56" xr:uid="{00000000-0005-0000-0000-000038000000}"/>
    <cellStyle name="Normal 2 3" xfId="57" xr:uid="{00000000-0005-0000-0000-000039000000}"/>
    <cellStyle name="Normal 3" xfId="58" xr:uid="{00000000-0005-0000-0000-00003A000000}"/>
    <cellStyle name="Normal 3 2" xfId="59" xr:uid="{00000000-0005-0000-0000-00003B000000}"/>
    <cellStyle name="Normal 3 3" xfId="60" xr:uid="{00000000-0005-0000-0000-00003C000000}"/>
    <cellStyle name="Normal 4" xfId="61" xr:uid="{00000000-0005-0000-0000-00003D000000}"/>
    <cellStyle name="Normal 4 2" xfId="62" xr:uid="{00000000-0005-0000-0000-00003E000000}"/>
    <cellStyle name="Normal 5" xfId="63" xr:uid="{00000000-0005-0000-0000-00003F000000}"/>
    <cellStyle name="Normal 5 2" xfId="64" xr:uid="{00000000-0005-0000-0000-000040000000}"/>
    <cellStyle name="Normal 5 3" xfId="65" xr:uid="{00000000-0005-0000-0000-000041000000}"/>
    <cellStyle name="Normal_SHEET" xfId="66" xr:uid="{00000000-0005-0000-0000-000042000000}"/>
    <cellStyle name="Normal_SHEET 2" xfId="67" xr:uid="{00000000-0005-0000-0000-000043000000}"/>
    <cellStyle name="Normal_SHEET 2 2" xfId="68" xr:uid="{00000000-0005-0000-0000-000044000000}"/>
    <cellStyle name="Normal_SHEET 3" xfId="69" xr:uid="{00000000-0005-0000-0000-000045000000}"/>
    <cellStyle name="Note 2" xfId="70" xr:uid="{00000000-0005-0000-0000-000047000000}"/>
    <cellStyle name="Output 2" xfId="71" xr:uid="{00000000-0005-0000-0000-000048000000}"/>
    <cellStyle name="Percent 2" xfId="72" xr:uid="{00000000-0005-0000-0000-000049000000}"/>
    <cellStyle name="PSDec" xfId="73" xr:uid="{00000000-0005-0000-0000-00004A000000}"/>
    <cellStyle name="Total 2" xfId="74" xr:uid="{00000000-0005-0000-0000-00004B000000}"/>
    <cellStyle name="Warning Text 2" xfId="75" xr:uid="{00000000-0005-0000-0000-00004C000000}"/>
  </cellStyles>
  <dxfs count="1">
    <dxf>
      <fill>
        <patternFill>
          <bgColor theme="9"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85726</xdr:rowOff>
    </xdr:from>
    <xdr:to>
      <xdr:col>4</xdr:col>
      <xdr:colOff>1905</xdr:colOff>
      <xdr:row>1</xdr:row>
      <xdr:rowOff>95250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flipV="1">
          <a:off x="0" y="247651"/>
          <a:ext cx="5916930" cy="9524"/>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7</xdr:row>
      <xdr:rowOff>95250</xdr:rowOff>
    </xdr:from>
    <xdr:to>
      <xdr:col>4</xdr:col>
      <xdr:colOff>1905</xdr:colOff>
      <xdr:row>7</xdr:row>
      <xdr:rowOff>95250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9525" y="1495425"/>
          <a:ext cx="5907405" cy="0"/>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4267200</xdr:colOff>
      <xdr:row>6</xdr:row>
      <xdr:rowOff>85725</xdr:rowOff>
    </xdr:from>
    <xdr:to>
      <xdr:col>4</xdr:col>
      <xdr:colOff>9523</xdr:colOff>
      <xdr:row>6</xdr:row>
      <xdr:rowOff>85729</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rot="10800000" flipV="1">
          <a:off x="5153025" y="1285875"/>
          <a:ext cx="771523" cy="4"/>
        </a:xfrm>
        <a:prstGeom prst="straightConnector1">
          <a:avLst/>
        </a:prstGeom>
        <a:ln w="12700" cmpd="sng">
          <a:solidFill>
            <a:srgbClr val="870E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114300</xdr:rowOff>
    </xdr:from>
    <xdr:to>
      <xdr:col>12</xdr:col>
      <xdr:colOff>0</xdr:colOff>
      <xdr:row>0</xdr:row>
      <xdr:rowOff>114301</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flipV="1">
          <a:off x="9525" y="114300"/>
          <a:ext cx="8412480"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xdr:row>
      <xdr:rowOff>104775</xdr:rowOff>
    </xdr:from>
    <xdr:to>
      <xdr:col>11</xdr:col>
      <xdr:colOff>990600</xdr:colOff>
      <xdr:row>4</xdr:row>
      <xdr:rowOff>114303</xdr:rowOff>
    </xdr:to>
    <xdr:cxnSp macro="">
      <xdr:nvCxnSpPr>
        <xdr:cNvPr id="9" name="Straight Connector 8">
          <a:extLst>
            <a:ext uri="{FF2B5EF4-FFF2-40B4-BE49-F238E27FC236}">
              <a16:creationId xmlns:a16="http://schemas.microsoft.com/office/drawing/2014/main" id="{00000000-0008-0000-0100-000009000000}"/>
            </a:ext>
          </a:extLst>
        </xdr:cNvPr>
        <xdr:cNvCxnSpPr/>
      </xdr:nvCxnSpPr>
      <xdr:spPr>
        <a:xfrm flipV="1">
          <a:off x="9525" y="942975"/>
          <a:ext cx="8648700" cy="9528"/>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313082</xdr:colOff>
      <xdr:row>2</xdr:row>
      <xdr:rowOff>128795</xdr:rowOff>
    </xdr:from>
    <xdr:to>
      <xdr:col>7</xdr:col>
      <xdr:colOff>1050656</xdr:colOff>
      <xdr:row>2</xdr:row>
      <xdr:rowOff>130386</xdr:rowOff>
    </xdr:to>
    <xdr:cxnSp macro="">
      <xdr:nvCxnSpPr>
        <xdr:cNvPr id="2" name="Straight Arrow Connector 1">
          <a:extLst>
            <a:ext uri="{FF2B5EF4-FFF2-40B4-BE49-F238E27FC236}">
              <a16:creationId xmlns:a16="http://schemas.microsoft.com/office/drawing/2014/main" id="{00000000-0008-0000-0400-000002000000}"/>
            </a:ext>
          </a:extLst>
        </xdr:cNvPr>
        <xdr:cNvCxnSpPr/>
      </xdr:nvCxnSpPr>
      <xdr:spPr>
        <a:xfrm rot="10800000">
          <a:off x="5481430" y="567773"/>
          <a:ext cx="737574" cy="1591"/>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O-N3150-01A.sog.local\SHARE\SWAR\25-%20CAFR\CAFR2016\Forms%202016\2015%20Forms%20-%20Copied\Form16_Revenues_Based_on%20Encumbrances_conver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WAR\25-%20CAFR\CAFR2014\Form%202014\Forms%20-%202014%20Final\Form14_Post%20Closing%20Adjustment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Oracle\SmartView\bin\HsTbar.xla" TargetMode="External"/><Relationship Id="rId1" Type="http://schemas.openxmlformats.org/officeDocument/2006/relationships/externalLinkPath" Target="file:///C:\Oracle\SmartView\bin\HsTba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Instructions"/>
      <sheetName val="Rev-encum summary"/>
      <sheetName val="Rev Based on Encum detail SHORT"/>
      <sheetName val="Sheet2"/>
      <sheetName val="Programs"/>
      <sheetName val="Sheet1"/>
      <sheetName val="Accounts TW to FASTR"/>
      <sheetName val="Rev Based on Encum detail Long"/>
      <sheetName val="Sample Rev-encum summary"/>
      <sheetName val="Sample Rev Based on Encum detai"/>
      <sheetName val="PS Query Screen shot"/>
      <sheetName val="Sample 0GL080 Query"/>
      <sheetName val="Sample AR_AP"/>
      <sheetName val="Sample Pivot AR_AP"/>
      <sheetName val="Value Copy-PS to HFM Map"/>
      <sheetName val="Value Copy-PS to HFM Map (2)"/>
      <sheetName val="PS to HFM Map"/>
      <sheetName val="Pivot-PS to HFM Map"/>
      <sheetName val="HFM"/>
      <sheetName val="Entity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F2" t="str">
            <v>121000</v>
          </cell>
          <cell r="H2" t="str">
            <v>200000</v>
          </cell>
        </row>
        <row r="3">
          <cell r="F3" t="str">
            <v>121001</v>
          </cell>
          <cell r="H3" t="str">
            <v>200001</v>
          </cell>
        </row>
        <row r="4">
          <cell r="F4" t="str">
            <v>121002</v>
          </cell>
          <cell r="H4" t="str">
            <v>200002</v>
          </cell>
        </row>
        <row r="5">
          <cell r="F5" t="str">
            <v>121003</v>
          </cell>
          <cell r="H5" t="str">
            <v>200003</v>
          </cell>
        </row>
        <row r="6">
          <cell r="F6" t="str">
            <v>121004</v>
          </cell>
          <cell r="H6" t="str">
            <v>200004</v>
          </cell>
        </row>
        <row r="7">
          <cell r="F7" t="str">
            <v>121005</v>
          </cell>
          <cell r="H7" t="str">
            <v>200005</v>
          </cell>
        </row>
        <row r="8">
          <cell r="F8" t="str">
            <v>121008</v>
          </cell>
          <cell r="H8" t="str">
            <v>200006</v>
          </cell>
        </row>
        <row r="9">
          <cell r="F9" t="str">
            <v>121010</v>
          </cell>
          <cell r="H9" t="str">
            <v>200007</v>
          </cell>
        </row>
        <row r="10">
          <cell r="F10" t="str">
            <v>122000</v>
          </cell>
          <cell r="H10" t="str">
            <v>200008</v>
          </cell>
        </row>
        <row r="11">
          <cell r="F11" t="str">
            <v>122001</v>
          </cell>
          <cell r="H11" t="str">
            <v>200009</v>
          </cell>
        </row>
        <row r="12">
          <cell r="F12" t="str">
            <v>122002</v>
          </cell>
          <cell r="H12" t="str">
            <v>200010</v>
          </cell>
        </row>
        <row r="13">
          <cell r="F13" t="str">
            <v>122003</v>
          </cell>
          <cell r="H13" t="str">
            <v>200011</v>
          </cell>
        </row>
        <row r="14">
          <cell r="F14" t="str">
            <v>122004</v>
          </cell>
          <cell r="H14" t="str">
            <v>200012</v>
          </cell>
        </row>
        <row r="15">
          <cell r="F15" t="str">
            <v>122005</v>
          </cell>
          <cell r="H15" t="str">
            <v>200050</v>
          </cell>
        </row>
        <row r="16">
          <cell r="F16" t="str">
            <v>122006</v>
          </cell>
          <cell r="H16" t="str">
            <v>200999</v>
          </cell>
        </row>
        <row r="17">
          <cell r="F17" t="str">
            <v>122007</v>
          </cell>
          <cell r="H17" t="str">
            <v>201000</v>
          </cell>
        </row>
        <row r="18">
          <cell r="F18" t="str">
            <v>122008</v>
          </cell>
          <cell r="H18" t="str">
            <v>201001</v>
          </cell>
        </row>
        <row r="19">
          <cell r="F19" t="str">
            <v>122009</v>
          </cell>
          <cell r="H19" t="str">
            <v>202000</v>
          </cell>
        </row>
        <row r="20">
          <cell r="F20" t="str">
            <v>122010</v>
          </cell>
          <cell r="H20" t="str">
            <v>202001</v>
          </cell>
        </row>
        <row r="21">
          <cell r="F21" t="str">
            <v>122011</v>
          </cell>
          <cell r="H21" t="str">
            <v>202050</v>
          </cell>
        </row>
        <row r="22">
          <cell r="F22" t="str">
            <v>122500</v>
          </cell>
          <cell r="H22" t="str">
            <v>202070</v>
          </cell>
        </row>
        <row r="23">
          <cell r="F23" t="str">
            <v>122501</v>
          </cell>
          <cell r="H23" t="str">
            <v>202071</v>
          </cell>
        </row>
        <row r="24">
          <cell r="F24" t="str">
            <v>122502</v>
          </cell>
          <cell r="H24" t="str">
            <v>202072</v>
          </cell>
        </row>
        <row r="25">
          <cell r="F25" t="str">
            <v>123000</v>
          </cell>
          <cell r="H25" t="str">
            <v>206000</v>
          </cell>
        </row>
        <row r="26">
          <cell r="F26" t="str">
            <v>123001</v>
          </cell>
          <cell r="H26" t="str">
            <v>206001</v>
          </cell>
        </row>
        <row r="27">
          <cell r="F27" t="str">
            <v>123002</v>
          </cell>
          <cell r="H27" t="str">
            <v>207000</v>
          </cell>
        </row>
        <row r="28">
          <cell r="F28" t="str">
            <v>123050</v>
          </cell>
          <cell r="H28" t="str">
            <v>207001</v>
          </cell>
        </row>
        <row r="29">
          <cell r="F29" t="str">
            <v>123051</v>
          </cell>
          <cell r="H29" t="str">
            <v>207002</v>
          </cell>
        </row>
        <row r="30">
          <cell r="F30" t="str">
            <v>124000</v>
          </cell>
          <cell r="H30" t="str">
            <v>210000</v>
          </cell>
        </row>
        <row r="31">
          <cell r="F31" t="str">
            <v>124001</v>
          </cell>
          <cell r="H31" t="str">
            <v>210001</v>
          </cell>
        </row>
        <row r="32">
          <cell r="F32" t="str">
            <v>124002</v>
          </cell>
          <cell r="H32" t="str">
            <v>210002</v>
          </cell>
        </row>
        <row r="33">
          <cell r="F33" t="str">
            <v>124900</v>
          </cell>
          <cell r="H33" t="str">
            <v>210003</v>
          </cell>
        </row>
        <row r="34">
          <cell r="F34" t="str">
            <v>124901</v>
          </cell>
          <cell r="H34" t="str">
            <v>210004</v>
          </cell>
        </row>
        <row r="35">
          <cell r="F35" t="str">
            <v>125000</v>
          </cell>
          <cell r="H35" t="str">
            <v>210005</v>
          </cell>
        </row>
        <row r="36">
          <cell r="F36" t="str">
            <v>125001</v>
          </cell>
          <cell r="H36" t="str">
            <v>210006</v>
          </cell>
        </row>
        <row r="37">
          <cell r="F37" t="str">
            <v>125002</v>
          </cell>
          <cell r="H37" t="str">
            <v>210007</v>
          </cell>
        </row>
        <row r="38">
          <cell r="F38" t="str">
            <v>125003</v>
          </cell>
          <cell r="H38" t="str">
            <v>210050</v>
          </cell>
        </row>
        <row r="39">
          <cell r="F39" t="str">
            <v>125004</v>
          </cell>
          <cell r="H39" t="str">
            <v>210051</v>
          </cell>
        </row>
        <row r="40">
          <cell r="F40" t="str">
            <v>125010</v>
          </cell>
          <cell r="H40" t="str">
            <v>210052</v>
          </cell>
        </row>
        <row r="41">
          <cell r="F41" t="str">
            <v>125050</v>
          </cell>
          <cell r="H41" t="str">
            <v>210053</v>
          </cell>
        </row>
        <row r="42">
          <cell r="F42" t="str">
            <v>125051</v>
          </cell>
          <cell r="H42" t="str">
            <v>210054</v>
          </cell>
        </row>
        <row r="43">
          <cell r="F43" t="str">
            <v>126000</v>
          </cell>
          <cell r="H43" t="str">
            <v>210055</v>
          </cell>
        </row>
        <row r="44">
          <cell r="F44" t="str">
            <v>126001</v>
          </cell>
          <cell r="H44" t="str">
            <v>210056</v>
          </cell>
        </row>
        <row r="45">
          <cell r="F45" t="str">
            <v>126002</v>
          </cell>
          <cell r="H45" t="str">
            <v>210057</v>
          </cell>
        </row>
        <row r="46">
          <cell r="F46" t="str">
            <v>126010</v>
          </cell>
          <cell r="H46" t="str">
            <v>210058</v>
          </cell>
        </row>
        <row r="47">
          <cell r="F47" t="str">
            <v>127000</v>
          </cell>
          <cell r="H47" t="str">
            <v>210070</v>
          </cell>
        </row>
        <row r="48">
          <cell r="F48" t="str">
            <v>127001</v>
          </cell>
          <cell r="H48" t="str">
            <v>214000</v>
          </cell>
        </row>
        <row r="49">
          <cell r="F49" t="str">
            <v>127002</v>
          </cell>
          <cell r="H49" t="str">
            <v>214001</v>
          </cell>
        </row>
        <row r="50">
          <cell r="F50" t="str">
            <v>127003</v>
          </cell>
          <cell r="H50" t="str">
            <v>215000</v>
          </cell>
        </row>
        <row r="51">
          <cell r="F51" t="str">
            <v>127004</v>
          </cell>
          <cell r="H51" t="str">
            <v>215001</v>
          </cell>
        </row>
        <row r="52">
          <cell r="F52" t="str">
            <v>127005</v>
          </cell>
          <cell r="H52" t="str">
            <v>215002</v>
          </cell>
        </row>
        <row r="53">
          <cell r="F53" t="str">
            <v>127006</v>
          </cell>
          <cell r="H53" t="str">
            <v>215003</v>
          </cell>
        </row>
        <row r="54">
          <cell r="F54" t="str">
            <v>127007</v>
          </cell>
          <cell r="H54" t="str">
            <v>215004</v>
          </cell>
        </row>
        <row r="55">
          <cell r="F55" t="str">
            <v>127008</v>
          </cell>
          <cell r="H55" t="str">
            <v>215005</v>
          </cell>
        </row>
        <row r="56">
          <cell r="F56" t="str">
            <v>127009</v>
          </cell>
          <cell r="H56" t="str">
            <v>215006</v>
          </cell>
        </row>
        <row r="57">
          <cell r="F57" t="str">
            <v>127010</v>
          </cell>
          <cell r="H57" t="str">
            <v>215007</v>
          </cell>
        </row>
        <row r="58">
          <cell r="F58" t="str">
            <v>127011</v>
          </cell>
          <cell r="H58" t="str">
            <v>215008</v>
          </cell>
        </row>
        <row r="59">
          <cell r="F59" t="str">
            <v>127500</v>
          </cell>
          <cell r="H59" t="str">
            <v>215010</v>
          </cell>
        </row>
        <row r="60">
          <cell r="F60" t="str">
            <v>127501</v>
          </cell>
          <cell r="H60" t="str">
            <v>215011</v>
          </cell>
        </row>
        <row r="61">
          <cell r="F61" t="str">
            <v>128000</v>
          </cell>
          <cell r="H61" t="str">
            <v>215020</v>
          </cell>
        </row>
        <row r="62">
          <cell r="F62" t="str">
            <v>128001</v>
          </cell>
          <cell r="H62" t="str">
            <v>215021</v>
          </cell>
        </row>
        <row r="63">
          <cell r="F63" t="str">
            <v>128002</v>
          </cell>
          <cell r="H63" t="str">
            <v>215025</v>
          </cell>
        </row>
        <row r="64">
          <cell r="F64" t="str">
            <v>128003</v>
          </cell>
          <cell r="H64" t="str">
            <v>215028</v>
          </cell>
        </row>
        <row r="65">
          <cell r="F65" t="str">
            <v>128004</v>
          </cell>
          <cell r="H65" t="str">
            <v>215040</v>
          </cell>
        </row>
        <row r="66">
          <cell r="F66" t="str">
            <v>128005</v>
          </cell>
          <cell r="H66" t="str">
            <v>215041</v>
          </cell>
        </row>
        <row r="67">
          <cell r="F67" t="str">
            <v>128006</v>
          </cell>
          <cell r="H67" t="str">
            <v>215045</v>
          </cell>
        </row>
        <row r="68">
          <cell r="F68" t="str">
            <v>128007</v>
          </cell>
          <cell r="H68" t="str">
            <v>215048</v>
          </cell>
        </row>
        <row r="69">
          <cell r="F69" t="str">
            <v>128008</v>
          </cell>
          <cell r="H69" t="str">
            <v>215050</v>
          </cell>
        </row>
        <row r="70">
          <cell r="F70" t="str">
            <v>128009</v>
          </cell>
          <cell r="H70" t="str">
            <v>215060</v>
          </cell>
        </row>
        <row r="71">
          <cell r="F71" t="str">
            <v>128010</v>
          </cell>
          <cell r="H71" t="str">
            <v>215061</v>
          </cell>
        </row>
        <row r="72">
          <cell r="F72" t="str">
            <v>128011</v>
          </cell>
          <cell r="H72" t="str">
            <v>215065</v>
          </cell>
        </row>
        <row r="73">
          <cell r="F73" t="str">
            <v>128500</v>
          </cell>
          <cell r="H73" t="str">
            <v>215070</v>
          </cell>
        </row>
        <row r="74">
          <cell r="F74" t="str">
            <v>128501</v>
          </cell>
          <cell r="H74" t="str">
            <v>215071</v>
          </cell>
        </row>
        <row r="75">
          <cell r="F75" t="str">
            <v>129000</v>
          </cell>
          <cell r="H75" t="str">
            <v>215072</v>
          </cell>
        </row>
        <row r="76">
          <cell r="F76" t="str">
            <v>129001</v>
          </cell>
          <cell r="H76" t="str">
            <v>215073</v>
          </cell>
        </row>
        <row r="77">
          <cell r="F77" t="str">
            <v>129002</v>
          </cell>
          <cell r="H77" t="str">
            <v>215074</v>
          </cell>
        </row>
        <row r="78">
          <cell r="F78" t="str">
            <v>129003</v>
          </cell>
          <cell r="H78" t="str">
            <v>215075</v>
          </cell>
        </row>
        <row r="79">
          <cell r="F79" t="str">
            <v>129004</v>
          </cell>
          <cell r="H79" t="str">
            <v>215076</v>
          </cell>
        </row>
        <row r="80">
          <cell r="F80" t="str">
            <v>129005</v>
          </cell>
          <cell r="H80" t="str">
            <v>215077</v>
          </cell>
        </row>
        <row r="81">
          <cell r="F81" t="str">
            <v>129006</v>
          </cell>
          <cell r="H81" t="str">
            <v>215078</v>
          </cell>
        </row>
        <row r="82">
          <cell r="F82" t="str">
            <v>129007</v>
          </cell>
          <cell r="H82" t="str">
            <v>215079</v>
          </cell>
        </row>
        <row r="83">
          <cell r="F83" t="str">
            <v>129008</v>
          </cell>
          <cell r="H83" t="str">
            <v>215080</v>
          </cell>
        </row>
        <row r="84">
          <cell r="F84" t="str">
            <v>129009</v>
          </cell>
          <cell r="H84" t="str">
            <v>215081</v>
          </cell>
        </row>
        <row r="85">
          <cell r="F85" t="str">
            <v>129010</v>
          </cell>
          <cell r="H85" t="str">
            <v>215082</v>
          </cell>
        </row>
        <row r="86">
          <cell r="F86" t="str">
            <v>129011</v>
          </cell>
          <cell r="H86" t="str">
            <v>215083</v>
          </cell>
        </row>
        <row r="87">
          <cell r="F87" t="str">
            <v>130000</v>
          </cell>
          <cell r="H87" t="str">
            <v>215084</v>
          </cell>
        </row>
        <row r="88">
          <cell r="F88" t="str">
            <v>130001</v>
          </cell>
          <cell r="H88" t="str">
            <v>215090</v>
          </cell>
        </row>
        <row r="89">
          <cell r="F89" t="str">
            <v>130002</v>
          </cell>
          <cell r="H89" t="str">
            <v>215096</v>
          </cell>
        </row>
        <row r="90">
          <cell r="F90" t="str">
            <v>130003</v>
          </cell>
          <cell r="H90" t="str">
            <v>215099</v>
          </cell>
        </row>
        <row r="91">
          <cell r="F91" t="str">
            <v>130004</v>
          </cell>
          <cell r="H91" t="str">
            <v>215101</v>
          </cell>
        </row>
        <row r="92">
          <cell r="F92" t="str">
            <v>130005</v>
          </cell>
          <cell r="H92" t="str">
            <v>215102</v>
          </cell>
        </row>
        <row r="93">
          <cell r="F93" t="str">
            <v>130006</v>
          </cell>
          <cell r="H93" t="str">
            <v>215103</v>
          </cell>
        </row>
        <row r="94">
          <cell r="F94" t="str">
            <v>130007</v>
          </cell>
          <cell r="H94" t="str">
            <v>215106</v>
          </cell>
        </row>
        <row r="95">
          <cell r="F95" t="str">
            <v>130008</v>
          </cell>
          <cell r="H95" t="str">
            <v>215107</v>
          </cell>
        </row>
        <row r="96">
          <cell r="F96" t="str">
            <v>130009</v>
          </cell>
          <cell r="H96" t="str">
            <v>215108</v>
          </cell>
        </row>
        <row r="97">
          <cell r="F97" t="str">
            <v>130010</v>
          </cell>
          <cell r="H97" t="str">
            <v>215111</v>
          </cell>
        </row>
        <row r="98">
          <cell r="F98" t="str">
            <v>130011</v>
          </cell>
          <cell r="H98" t="str">
            <v>215112</v>
          </cell>
        </row>
        <row r="99">
          <cell r="F99" t="str">
            <v>131000</v>
          </cell>
          <cell r="H99" t="str">
            <v>215121</v>
          </cell>
        </row>
        <row r="100">
          <cell r="F100" t="str">
            <v>131001</v>
          </cell>
          <cell r="H100" t="str">
            <v>215131</v>
          </cell>
        </row>
        <row r="101">
          <cell r="F101" t="str">
            <v>131900</v>
          </cell>
          <cell r="H101" t="str">
            <v>215132</v>
          </cell>
        </row>
        <row r="102">
          <cell r="F102" t="str">
            <v>132000</v>
          </cell>
          <cell r="H102" t="str">
            <v>215140</v>
          </cell>
        </row>
        <row r="103">
          <cell r="F103" t="str">
            <v>132001</v>
          </cell>
          <cell r="H103" t="str">
            <v>215151</v>
          </cell>
        </row>
        <row r="104">
          <cell r="F104" t="str">
            <v>132900</v>
          </cell>
          <cell r="H104" t="str">
            <v>215201</v>
          </cell>
        </row>
        <row r="105">
          <cell r="F105" t="str">
            <v>133000</v>
          </cell>
          <cell r="H105" t="str">
            <v>215202</v>
          </cell>
        </row>
        <row r="106">
          <cell r="F106" t="str">
            <v>133001</v>
          </cell>
          <cell r="H106" t="str">
            <v>215203</v>
          </cell>
        </row>
        <row r="107">
          <cell r="F107" t="str">
            <v>133002</v>
          </cell>
          <cell r="H107" t="str">
            <v>215204</v>
          </cell>
        </row>
        <row r="108">
          <cell r="F108" t="str">
            <v>133003</v>
          </cell>
          <cell r="H108" t="str">
            <v>215205</v>
          </cell>
        </row>
        <row r="109">
          <cell r="F109" t="str">
            <v>133040</v>
          </cell>
          <cell r="H109" t="str">
            <v>215206</v>
          </cell>
        </row>
        <row r="110">
          <cell r="F110" t="str">
            <v>133041</v>
          </cell>
          <cell r="H110" t="str">
            <v>215207</v>
          </cell>
        </row>
        <row r="111">
          <cell r="F111" t="str">
            <v>133042</v>
          </cell>
          <cell r="H111" t="str">
            <v>215208</v>
          </cell>
        </row>
        <row r="112">
          <cell r="F112" t="str">
            <v>133050</v>
          </cell>
          <cell r="H112" t="str">
            <v>215209</v>
          </cell>
        </row>
        <row r="113">
          <cell r="F113" t="str">
            <v>133051</v>
          </cell>
          <cell r="H113" t="str">
            <v>215210</v>
          </cell>
        </row>
        <row r="114">
          <cell r="F114" t="str">
            <v>133052</v>
          </cell>
          <cell r="H114" t="str">
            <v>215211</v>
          </cell>
        </row>
        <row r="115">
          <cell r="F115" t="str">
            <v>133053</v>
          </cell>
          <cell r="H115" t="str">
            <v>215212</v>
          </cell>
        </row>
        <row r="116">
          <cell r="F116" t="str">
            <v>133054</v>
          </cell>
          <cell r="H116" t="str">
            <v>215213</v>
          </cell>
        </row>
        <row r="117">
          <cell r="F117" t="str">
            <v>133055</v>
          </cell>
          <cell r="H117" t="str">
            <v>215214</v>
          </cell>
        </row>
        <row r="118">
          <cell r="F118" t="str">
            <v>133056</v>
          </cell>
          <cell r="H118" t="str">
            <v>215215</v>
          </cell>
        </row>
        <row r="119">
          <cell r="F119" t="str">
            <v>133057</v>
          </cell>
          <cell r="H119" t="str">
            <v>215216</v>
          </cell>
        </row>
        <row r="120">
          <cell r="F120" t="str">
            <v>133058</v>
          </cell>
          <cell r="H120" t="str">
            <v>215217</v>
          </cell>
        </row>
        <row r="121">
          <cell r="F121" t="str">
            <v>133059</v>
          </cell>
          <cell r="H121" t="str">
            <v>215218</v>
          </cell>
        </row>
        <row r="122">
          <cell r="F122" t="str">
            <v>133060</v>
          </cell>
          <cell r="H122" t="str">
            <v>215219</v>
          </cell>
        </row>
        <row r="123">
          <cell r="F123" t="str">
            <v>133061</v>
          </cell>
          <cell r="H123" t="str">
            <v>215220</v>
          </cell>
        </row>
        <row r="124">
          <cell r="F124" t="str">
            <v>133062</v>
          </cell>
          <cell r="H124" t="str">
            <v>215221</v>
          </cell>
        </row>
        <row r="125">
          <cell r="F125" t="str">
            <v>133080</v>
          </cell>
          <cell r="H125" t="str">
            <v>215222</v>
          </cell>
        </row>
        <row r="126">
          <cell r="F126" t="str">
            <v>133081</v>
          </cell>
          <cell r="H126" t="str">
            <v>215223</v>
          </cell>
        </row>
        <row r="127">
          <cell r="F127" t="str">
            <v>133082</v>
          </cell>
          <cell r="H127" t="str">
            <v>215224</v>
          </cell>
        </row>
        <row r="128">
          <cell r="F128" t="str">
            <v>133083</v>
          </cell>
          <cell r="H128" t="str">
            <v>215225</v>
          </cell>
        </row>
        <row r="129">
          <cell r="F129" t="str">
            <v>133084</v>
          </cell>
          <cell r="H129" t="str">
            <v>215226</v>
          </cell>
        </row>
        <row r="130">
          <cell r="F130" t="str">
            <v>133085</v>
          </cell>
          <cell r="H130" t="str">
            <v>215227</v>
          </cell>
        </row>
        <row r="131">
          <cell r="F131" t="str">
            <v>133086</v>
          </cell>
          <cell r="H131" t="str">
            <v>215228</v>
          </cell>
        </row>
        <row r="132">
          <cell r="F132" t="str">
            <v>133090</v>
          </cell>
          <cell r="H132" t="str">
            <v>215229</v>
          </cell>
        </row>
        <row r="133">
          <cell r="F133" t="str">
            <v>133095</v>
          </cell>
          <cell r="H133" t="str">
            <v>215230</v>
          </cell>
        </row>
        <row r="134">
          <cell r="F134" t="str">
            <v>133096</v>
          </cell>
          <cell r="H134" t="str">
            <v>215231</v>
          </cell>
        </row>
        <row r="135">
          <cell r="F135" t="str">
            <v>133100</v>
          </cell>
          <cell r="H135" t="str">
            <v>215232</v>
          </cell>
        </row>
        <row r="136">
          <cell r="F136" t="str">
            <v>133102</v>
          </cell>
          <cell r="H136" t="str">
            <v>215233</v>
          </cell>
        </row>
        <row r="137">
          <cell r="F137" t="str">
            <v>133104</v>
          </cell>
          <cell r="H137" t="str">
            <v>215234</v>
          </cell>
        </row>
        <row r="138">
          <cell r="F138" t="str">
            <v>133105</v>
          </cell>
          <cell r="H138" t="str">
            <v>215235</v>
          </cell>
        </row>
        <row r="139">
          <cell r="F139" t="str">
            <v>133120</v>
          </cell>
          <cell r="H139" t="str">
            <v>215236</v>
          </cell>
        </row>
        <row r="140">
          <cell r="F140" t="str">
            <v>133150</v>
          </cell>
          <cell r="H140" t="str">
            <v>215237</v>
          </cell>
        </row>
        <row r="141">
          <cell r="F141" t="str">
            <v>133151</v>
          </cell>
          <cell r="H141" t="str">
            <v>215238</v>
          </cell>
        </row>
        <row r="142">
          <cell r="F142" t="str">
            <v>133152</v>
          </cell>
          <cell r="H142" t="str">
            <v>215239</v>
          </cell>
        </row>
        <row r="143">
          <cell r="F143" t="str">
            <v>133160</v>
          </cell>
          <cell r="H143" t="str">
            <v>215240</v>
          </cell>
        </row>
        <row r="144">
          <cell r="F144" t="str">
            <v>133900</v>
          </cell>
          <cell r="H144" t="str">
            <v>215241</v>
          </cell>
        </row>
        <row r="145">
          <cell r="F145" t="str">
            <v>133901</v>
          </cell>
          <cell r="H145" t="str">
            <v>215242</v>
          </cell>
        </row>
        <row r="146">
          <cell r="F146" t="str">
            <v>133910</v>
          </cell>
          <cell r="H146" t="str">
            <v>215243</v>
          </cell>
        </row>
        <row r="147">
          <cell r="F147" t="str">
            <v>134000</v>
          </cell>
          <cell r="H147" t="str">
            <v>215244</v>
          </cell>
        </row>
        <row r="148">
          <cell r="F148" t="str">
            <v>134001</v>
          </cell>
          <cell r="H148" t="str">
            <v>215245</v>
          </cell>
        </row>
        <row r="149">
          <cell r="F149" t="str">
            <v>134910</v>
          </cell>
          <cell r="H149" t="str">
            <v>215246</v>
          </cell>
        </row>
        <row r="150">
          <cell r="F150" t="str">
            <v>136000</v>
          </cell>
          <cell r="H150" t="str">
            <v>215247</v>
          </cell>
        </row>
        <row r="151">
          <cell r="F151" t="str">
            <v>136001</v>
          </cell>
          <cell r="H151" t="str">
            <v>215248</v>
          </cell>
        </row>
        <row r="152">
          <cell r="F152" t="str">
            <v>140000</v>
          </cell>
          <cell r="H152" t="str">
            <v>215249</v>
          </cell>
        </row>
        <row r="153">
          <cell r="F153" t="str">
            <v>140001</v>
          </cell>
          <cell r="H153" t="str">
            <v>215250</v>
          </cell>
        </row>
        <row r="154">
          <cell r="F154" t="str">
            <v>140002</v>
          </cell>
          <cell r="H154" t="str">
            <v>215301</v>
          </cell>
        </row>
        <row r="155">
          <cell r="F155" t="str">
            <v>140003</v>
          </cell>
          <cell r="H155" t="str">
            <v>215302</v>
          </cell>
        </row>
        <row r="156">
          <cell r="F156" t="str">
            <v>140004</v>
          </cell>
          <cell r="H156" t="str">
            <v>215303</v>
          </cell>
        </row>
        <row r="157">
          <cell r="F157" t="str">
            <v>140005</v>
          </cell>
          <cell r="H157" t="str">
            <v>215311</v>
          </cell>
        </row>
        <row r="158">
          <cell r="F158" t="str">
            <v>140006</v>
          </cell>
          <cell r="H158" t="str">
            <v>215312</v>
          </cell>
        </row>
        <row r="159">
          <cell r="F159" t="str">
            <v>140007</v>
          </cell>
          <cell r="H159" t="str">
            <v>215313</v>
          </cell>
        </row>
        <row r="160">
          <cell r="F160" t="str">
            <v>140050</v>
          </cell>
          <cell r="H160" t="str">
            <v>215314</v>
          </cell>
        </row>
        <row r="161">
          <cell r="F161" t="str">
            <v>140051</v>
          </cell>
          <cell r="H161" t="str">
            <v>215315</v>
          </cell>
        </row>
        <row r="162">
          <cell r="F162" t="str">
            <v>140053</v>
          </cell>
          <cell r="H162" t="str">
            <v>215316</v>
          </cell>
        </row>
        <row r="163">
          <cell r="F163" t="str">
            <v>140054</v>
          </cell>
          <cell r="H163" t="str">
            <v>215317</v>
          </cell>
        </row>
        <row r="164">
          <cell r="F164" t="str">
            <v>140055</v>
          </cell>
          <cell r="H164" t="str">
            <v>215318</v>
          </cell>
        </row>
        <row r="165">
          <cell r="F165" t="str">
            <v>140056</v>
          </cell>
          <cell r="H165" t="str">
            <v>215319</v>
          </cell>
        </row>
        <row r="166">
          <cell r="F166" t="str">
            <v>140057</v>
          </cell>
          <cell r="H166" t="str">
            <v>215320</v>
          </cell>
        </row>
        <row r="167">
          <cell r="F167" t="str">
            <v>141000</v>
          </cell>
          <cell r="H167" t="str">
            <v>215321</v>
          </cell>
        </row>
        <row r="168">
          <cell r="F168" t="str">
            <v>141001</v>
          </cell>
          <cell r="H168" t="str">
            <v>215325</v>
          </cell>
        </row>
        <row r="169">
          <cell r="F169" t="str">
            <v>143000</v>
          </cell>
          <cell r="H169" t="str">
            <v>215501</v>
          </cell>
        </row>
        <row r="170">
          <cell r="F170" t="str">
            <v>143001</v>
          </cell>
          <cell r="H170" t="str">
            <v>215502</v>
          </cell>
        </row>
        <row r="171">
          <cell r="F171" t="str">
            <v>143050</v>
          </cell>
          <cell r="H171" t="str">
            <v>215510</v>
          </cell>
        </row>
        <row r="172">
          <cell r="F172" t="str">
            <v>143051</v>
          </cell>
          <cell r="H172" t="str">
            <v>215521</v>
          </cell>
        </row>
        <row r="173">
          <cell r="F173" t="str">
            <v>143055</v>
          </cell>
          <cell r="H173" t="str">
            <v>215522</v>
          </cell>
        </row>
        <row r="174">
          <cell r="F174" t="str">
            <v>143074</v>
          </cell>
          <cell r="H174" t="str">
            <v>215523</v>
          </cell>
        </row>
        <row r="175">
          <cell r="F175" t="str">
            <v>143075</v>
          </cell>
          <cell r="H175" t="str">
            <v>215524</v>
          </cell>
        </row>
        <row r="176">
          <cell r="F176" t="str">
            <v>143076</v>
          </cell>
          <cell r="H176" t="str">
            <v>215525</v>
          </cell>
        </row>
        <row r="177">
          <cell r="F177" t="str">
            <v>143077</v>
          </cell>
          <cell r="H177" t="str">
            <v>215530</v>
          </cell>
        </row>
        <row r="178">
          <cell r="F178" t="str">
            <v>143078</v>
          </cell>
          <cell r="H178" t="str">
            <v>222000</v>
          </cell>
        </row>
        <row r="179">
          <cell r="F179" t="str">
            <v>144000</v>
          </cell>
          <cell r="H179" t="str">
            <v>222001</v>
          </cell>
        </row>
        <row r="180">
          <cell r="F180" t="str">
            <v>144001</v>
          </cell>
          <cell r="H180" t="str">
            <v>222002</v>
          </cell>
        </row>
        <row r="181">
          <cell r="F181" t="str">
            <v>144003</v>
          </cell>
          <cell r="H181" t="str">
            <v>222050</v>
          </cell>
        </row>
        <row r="182">
          <cell r="F182" t="str">
            <v>144004</v>
          </cell>
          <cell r="H182" t="str">
            <v>222051</v>
          </cell>
        </row>
        <row r="183">
          <cell r="F183" t="str">
            <v>144005</v>
          </cell>
          <cell r="H183" t="str">
            <v>222052</v>
          </cell>
        </row>
        <row r="184">
          <cell r="F184" t="str">
            <v>144009</v>
          </cell>
          <cell r="H184" t="str">
            <v>222053</v>
          </cell>
        </row>
        <row r="185">
          <cell r="F185" t="str">
            <v>144080</v>
          </cell>
          <cell r="H185" t="str">
            <v>222054</v>
          </cell>
        </row>
        <row r="186">
          <cell r="F186" t="str">
            <v>145000</v>
          </cell>
          <cell r="H186" t="str">
            <v>222055</v>
          </cell>
        </row>
        <row r="187">
          <cell r="F187" t="str">
            <v>145001</v>
          </cell>
          <cell r="H187" t="str">
            <v>222056</v>
          </cell>
        </row>
        <row r="188">
          <cell r="H188" t="str">
            <v>222057</v>
          </cell>
        </row>
        <row r="189">
          <cell r="H189" t="str">
            <v>222058</v>
          </cell>
        </row>
        <row r="190">
          <cell r="H190" t="str">
            <v>222059</v>
          </cell>
        </row>
        <row r="191">
          <cell r="H191" t="str">
            <v>222060</v>
          </cell>
        </row>
        <row r="192">
          <cell r="H192" t="str">
            <v>222100</v>
          </cell>
        </row>
        <row r="193">
          <cell r="H193" t="str">
            <v>222101</v>
          </cell>
        </row>
        <row r="194">
          <cell r="H194" t="str">
            <v>222110</v>
          </cell>
        </row>
        <row r="195">
          <cell r="H195" t="str">
            <v>222111</v>
          </cell>
        </row>
        <row r="196">
          <cell r="H196" t="str">
            <v>222112</v>
          </cell>
        </row>
        <row r="197">
          <cell r="H197" t="str">
            <v>222113</v>
          </cell>
        </row>
        <row r="198">
          <cell r="H198" t="str">
            <v>222114</v>
          </cell>
        </row>
        <row r="199">
          <cell r="H199" t="str">
            <v>222115</v>
          </cell>
        </row>
        <row r="200">
          <cell r="H200" t="str">
            <v>222116</v>
          </cell>
        </row>
        <row r="201">
          <cell r="H201" t="str">
            <v>230000</v>
          </cell>
        </row>
        <row r="202">
          <cell r="H202" t="str">
            <v>230001</v>
          </cell>
        </row>
        <row r="203">
          <cell r="H203" t="str">
            <v>231000</v>
          </cell>
        </row>
        <row r="204">
          <cell r="H204" t="str">
            <v>231001</v>
          </cell>
        </row>
        <row r="205">
          <cell r="H205" t="str">
            <v>233000</v>
          </cell>
        </row>
        <row r="206">
          <cell r="H206" t="str">
            <v>233001</v>
          </cell>
        </row>
        <row r="207">
          <cell r="H207" t="str">
            <v>233053</v>
          </cell>
        </row>
        <row r="208">
          <cell r="H208" t="str">
            <v>233054</v>
          </cell>
        </row>
        <row r="209">
          <cell r="H209" t="str">
            <v>233055</v>
          </cell>
        </row>
        <row r="210">
          <cell r="H210" t="str">
            <v>234000</v>
          </cell>
        </row>
        <row r="211">
          <cell r="H211" t="str">
            <v>234001</v>
          </cell>
        </row>
        <row r="212">
          <cell r="H212" t="str">
            <v>240000</v>
          </cell>
        </row>
        <row r="213">
          <cell r="H213" t="str">
            <v>240001</v>
          </cell>
        </row>
        <row r="214">
          <cell r="H214" t="str">
            <v>241000</v>
          </cell>
        </row>
        <row r="215">
          <cell r="H215" t="str">
            <v>241001</v>
          </cell>
        </row>
        <row r="216">
          <cell r="H216" t="str">
            <v>250000</v>
          </cell>
        </row>
        <row r="217">
          <cell r="H217" t="str">
            <v>250001</v>
          </cell>
        </row>
        <row r="218">
          <cell r="H218" t="str">
            <v>250002</v>
          </cell>
        </row>
        <row r="219">
          <cell r="H219" t="str">
            <v>250003</v>
          </cell>
        </row>
        <row r="220">
          <cell r="H220" t="str">
            <v>250010</v>
          </cell>
        </row>
        <row r="221">
          <cell r="H221" t="str">
            <v>250020</v>
          </cell>
        </row>
        <row r="222">
          <cell r="H222" t="str">
            <v>250022</v>
          </cell>
        </row>
        <row r="223">
          <cell r="H223" t="str">
            <v>250050</v>
          </cell>
        </row>
        <row r="224">
          <cell r="H224" t="str">
            <v>250080</v>
          </cell>
        </row>
        <row r="225">
          <cell r="H225" t="str">
            <v>251000</v>
          </cell>
        </row>
        <row r="226">
          <cell r="H226" t="str">
            <v>251001</v>
          </cell>
        </row>
        <row r="227">
          <cell r="H227" t="str">
            <v>256000</v>
          </cell>
        </row>
        <row r="228">
          <cell r="H228" t="str">
            <v>256001</v>
          </cell>
        </row>
        <row r="229">
          <cell r="H229" t="str">
            <v>257000</v>
          </cell>
        </row>
        <row r="230">
          <cell r="H230" t="str">
            <v>257001</v>
          </cell>
        </row>
        <row r="231">
          <cell r="H231" t="str">
            <v>257100</v>
          </cell>
        </row>
        <row r="232">
          <cell r="H232" t="str">
            <v>260000</v>
          </cell>
        </row>
        <row r="233">
          <cell r="H233" t="str">
            <v>260001</v>
          </cell>
        </row>
        <row r="234">
          <cell r="H234" t="str">
            <v>261000</v>
          </cell>
        </row>
        <row r="235">
          <cell r="H235" t="str">
            <v>261001</v>
          </cell>
        </row>
        <row r="236">
          <cell r="H236" t="str">
            <v>262000</v>
          </cell>
        </row>
        <row r="237">
          <cell r="H237" t="str">
            <v>262001</v>
          </cell>
        </row>
        <row r="238">
          <cell r="H238" t="str">
            <v>262002</v>
          </cell>
        </row>
        <row r="239">
          <cell r="H239" t="str">
            <v>262005</v>
          </cell>
        </row>
        <row r="240">
          <cell r="H240" t="str">
            <v>262006</v>
          </cell>
        </row>
        <row r="241">
          <cell r="H241" t="str">
            <v>262048</v>
          </cell>
        </row>
        <row r="242">
          <cell r="H242" t="str">
            <v>262049</v>
          </cell>
        </row>
        <row r="243">
          <cell r="H243" t="str">
            <v>262050</v>
          </cell>
        </row>
        <row r="244">
          <cell r="H244" t="str">
            <v>262051</v>
          </cell>
        </row>
        <row r="245">
          <cell r="H245" t="str">
            <v>262052</v>
          </cell>
        </row>
        <row r="246">
          <cell r="H246" t="str">
            <v>262053</v>
          </cell>
        </row>
        <row r="247">
          <cell r="H247" t="str">
            <v>262054</v>
          </cell>
        </row>
        <row r="248">
          <cell r="H248" t="str">
            <v>262055</v>
          </cell>
        </row>
        <row r="249">
          <cell r="H249" t="str">
            <v>262056</v>
          </cell>
        </row>
        <row r="250">
          <cell r="H250" t="str">
            <v>262057</v>
          </cell>
        </row>
        <row r="251">
          <cell r="H251" t="str">
            <v>262058</v>
          </cell>
        </row>
        <row r="252">
          <cell r="H252" t="str">
            <v>262059</v>
          </cell>
        </row>
        <row r="253">
          <cell r="H253" t="str">
            <v>262060</v>
          </cell>
        </row>
        <row r="254">
          <cell r="H254" t="str">
            <v>262061</v>
          </cell>
        </row>
        <row r="255">
          <cell r="H255" t="str">
            <v>262062</v>
          </cell>
        </row>
        <row r="256">
          <cell r="H256" t="str">
            <v>262063</v>
          </cell>
        </row>
        <row r="257">
          <cell r="H257" t="str">
            <v>262064</v>
          </cell>
        </row>
        <row r="258">
          <cell r="H258" t="str">
            <v>262065</v>
          </cell>
        </row>
        <row r="259">
          <cell r="H259" t="str">
            <v>262066</v>
          </cell>
        </row>
        <row r="260">
          <cell r="H260" t="str">
            <v>262067</v>
          </cell>
        </row>
        <row r="261">
          <cell r="H261" t="str">
            <v>262068</v>
          </cell>
        </row>
        <row r="262">
          <cell r="H262" t="str">
            <v>262069</v>
          </cell>
        </row>
        <row r="263">
          <cell r="H263" t="str">
            <v>262070</v>
          </cell>
        </row>
        <row r="264">
          <cell r="H264" t="str">
            <v>262100</v>
          </cell>
        </row>
        <row r="265">
          <cell r="H265" t="str">
            <v>262101</v>
          </cell>
        </row>
        <row r="266">
          <cell r="H266" t="str">
            <v>262102</v>
          </cell>
        </row>
        <row r="267">
          <cell r="H267" t="str">
            <v>262200</v>
          </cell>
        </row>
        <row r="268">
          <cell r="H268" t="str">
            <v>262201</v>
          </cell>
        </row>
        <row r="269">
          <cell r="H269" t="str">
            <v>262202</v>
          </cell>
        </row>
        <row r="270">
          <cell r="H270" t="str">
            <v>262203</v>
          </cell>
        </row>
        <row r="271">
          <cell r="H271" t="str">
            <v>262204</v>
          </cell>
        </row>
        <row r="272">
          <cell r="H272" t="str">
            <v>262205</v>
          </cell>
        </row>
        <row r="273">
          <cell r="H273" t="str">
            <v>262206</v>
          </cell>
        </row>
        <row r="274">
          <cell r="H274" t="str">
            <v>262207</v>
          </cell>
        </row>
        <row r="275">
          <cell r="H275" t="str">
            <v>262208</v>
          </cell>
        </row>
        <row r="276">
          <cell r="H276" t="str">
            <v>262209</v>
          </cell>
        </row>
        <row r="277">
          <cell r="H277" t="str">
            <v>262210</v>
          </cell>
        </row>
        <row r="278">
          <cell r="H278" t="str">
            <v>262211</v>
          </cell>
        </row>
        <row r="279">
          <cell r="H279" t="str">
            <v>262212</v>
          </cell>
        </row>
        <row r="280">
          <cell r="H280" t="str">
            <v>262213</v>
          </cell>
        </row>
        <row r="281">
          <cell r="H281" t="str">
            <v>262214</v>
          </cell>
        </row>
        <row r="282">
          <cell r="H282" t="str">
            <v>262215</v>
          </cell>
        </row>
        <row r="283">
          <cell r="H283" t="str">
            <v>262216</v>
          </cell>
        </row>
        <row r="284">
          <cell r="H284" t="str">
            <v>262217</v>
          </cell>
        </row>
        <row r="285">
          <cell r="H285" t="str">
            <v>262218</v>
          </cell>
        </row>
        <row r="286">
          <cell r="H286" t="str">
            <v>262219</v>
          </cell>
        </row>
        <row r="287">
          <cell r="H287" t="str">
            <v>262220</v>
          </cell>
        </row>
        <row r="288">
          <cell r="H288" t="str">
            <v>262221</v>
          </cell>
        </row>
        <row r="289">
          <cell r="H289" t="str">
            <v>262222</v>
          </cell>
        </row>
        <row r="290">
          <cell r="H290" t="str">
            <v>262223</v>
          </cell>
        </row>
        <row r="291">
          <cell r="H291" t="str">
            <v>262224</v>
          </cell>
        </row>
        <row r="292">
          <cell r="H292" t="str">
            <v>262225</v>
          </cell>
        </row>
        <row r="293">
          <cell r="H293" t="str">
            <v>262226</v>
          </cell>
        </row>
        <row r="294">
          <cell r="H294" t="str">
            <v>262227</v>
          </cell>
        </row>
        <row r="295">
          <cell r="H295" t="str">
            <v>262228</v>
          </cell>
        </row>
        <row r="296">
          <cell r="H296" t="str">
            <v>262229</v>
          </cell>
        </row>
        <row r="297">
          <cell r="H297" t="str">
            <v>262230</v>
          </cell>
        </row>
        <row r="298">
          <cell r="H298" t="str">
            <v>262231</v>
          </cell>
        </row>
        <row r="299">
          <cell r="H299" t="str">
            <v>262232</v>
          </cell>
        </row>
        <row r="300">
          <cell r="H300" t="str">
            <v>262233</v>
          </cell>
        </row>
        <row r="301">
          <cell r="H301" t="str">
            <v>262234</v>
          </cell>
        </row>
        <row r="302">
          <cell r="H302" t="str">
            <v>262235</v>
          </cell>
        </row>
        <row r="303">
          <cell r="H303" t="str">
            <v>263000</v>
          </cell>
        </row>
        <row r="304">
          <cell r="H304" t="str">
            <v>263001</v>
          </cell>
        </row>
        <row r="305">
          <cell r="H305" t="str">
            <v>264000</v>
          </cell>
        </row>
        <row r="306">
          <cell r="H306" t="str">
            <v>264001</v>
          </cell>
        </row>
        <row r="307">
          <cell r="H307" t="str">
            <v>265000</v>
          </cell>
        </row>
        <row r="308">
          <cell r="H308" t="str">
            <v>265001</v>
          </cell>
        </row>
        <row r="309">
          <cell r="H309" t="str">
            <v>266000</v>
          </cell>
        </row>
        <row r="310">
          <cell r="H310" t="str">
            <v>266001</v>
          </cell>
        </row>
        <row r="311">
          <cell r="H311" t="str">
            <v>269000</v>
          </cell>
        </row>
        <row r="312">
          <cell r="H312" t="str">
            <v>269001</v>
          </cell>
        </row>
        <row r="313">
          <cell r="H313" t="str">
            <v>270000</v>
          </cell>
        </row>
        <row r="314">
          <cell r="H314" t="str">
            <v>270001</v>
          </cell>
        </row>
        <row r="315">
          <cell r="H315" t="str">
            <v>270002</v>
          </cell>
        </row>
        <row r="316">
          <cell r="H316" t="str">
            <v>270003</v>
          </cell>
        </row>
        <row r="317">
          <cell r="H317" t="str">
            <v>270004</v>
          </cell>
        </row>
        <row r="318">
          <cell r="H318" t="str">
            <v>270005</v>
          </cell>
        </row>
        <row r="319">
          <cell r="H319" t="str">
            <v>271000</v>
          </cell>
        </row>
        <row r="320">
          <cell r="H320" t="str">
            <v>271001</v>
          </cell>
        </row>
        <row r="321">
          <cell r="H321" t="str">
            <v>279000</v>
          </cell>
        </row>
        <row r="322">
          <cell r="H322" t="str">
            <v>279001</v>
          </cell>
        </row>
        <row r="323">
          <cell r="H323" t="str">
            <v>280000</v>
          </cell>
        </row>
        <row r="324">
          <cell r="H324" t="str">
            <v>280001</v>
          </cell>
        </row>
        <row r="325">
          <cell r="H325" t="str">
            <v>281000</v>
          </cell>
        </row>
        <row r="326">
          <cell r="H326" t="str">
            <v>281001</v>
          </cell>
        </row>
        <row r="327">
          <cell r="H327" t="str">
            <v>282000</v>
          </cell>
        </row>
        <row r="328">
          <cell r="H328" t="str">
            <v>282001</v>
          </cell>
        </row>
        <row r="329">
          <cell r="H329" t="str">
            <v>283000</v>
          </cell>
        </row>
        <row r="330">
          <cell r="H330" t="str">
            <v>283001</v>
          </cell>
        </row>
        <row r="331">
          <cell r="H331" t="str">
            <v>284000</v>
          </cell>
        </row>
        <row r="332">
          <cell r="H332" t="str">
            <v>284001</v>
          </cell>
        </row>
        <row r="333">
          <cell r="H333" t="str">
            <v>285000</v>
          </cell>
        </row>
        <row r="334">
          <cell r="H334" t="str">
            <v>285001</v>
          </cell>
        </row>
        <row r="335">
          <cell r="H335" t="str">
            <v>286000</v>
          </cell>
        </row>
        <row r="336">
          <cell r="H336" t="str">
            <v>286001</v>
          </cell>
        </row>
        <row r="337">
          <cell r="H337" t="str">
            <v>286100</v>
          </cell>
        </row>
        <row r="338">
          <cell r="H338" t="str">
            <v>287000</v>
          </cell>
        </row>
        <row r="339">
          <cell r="H339" t="str">
            <v>287001</v>
          </cell>
        </row>
        <row r="340">
          <cell r="H340" t="str">
            <v>288000</v>
          </cell>
        </row>
        <row r="341">
          <cell r="H341" t="str">
            <v>288001</v>
          </cell>
        </row>
        <row r="342">
          <cell r="H342" t="str">
            <v>290000</v>
          </cell>
        </row>
        <row r="343">
          <cell r="H343" t="str">
            <v>290001</v>
          </cell>
        </row>
        <row r="344">
          <cell r="H344" t="str">
            <v>290002</v>
          </cell>
        </row>
        <row r="345">
          <cell r="H345" t="str">
            <v>290003</v>
          </cell>
        </row>
        <row r="346">
          <cell r="H346" t="str">
            <v>291000</v>
          </cell>
        </row>
        <row r="347">
          <cell r="H347" t="str">
            <v>291001</v>
          </cell>
        </row>
        <row r="348">
          <cell r="H348" t="str">
            <v>291002</v>
          </cell>
        </row>
        <row r="349">
          <cell r="H349" t="str">
            <v>291003</v>
          </cell>
        </row>
        <row r="350">
          <cell r="H350" t="str">
            <v>291004</v>
          </cell>
        </row>
        <row r="351">
          <cell r="H351" t="str">
            <v>291005</v>
          </cell>
        </row>
        <row r="352">
          <cell r="H352" t="str">
            <v>291006</v>
          </cell>
        </row>
        <row r="353">
          <cell r="H353" t="str">
            <v>291007</v>
          </cell>
        </row>
        <row r="354">
          <cell r="H354" t="str">
            <v>291008</v>
          </cell>
        </row>
        <row r="355">
          <cell r="H355" t="str">
            <v>291009</v>
          </cell>
        </row>
        <row r="356">
          <cell r="H356" t="str">
            <v>291010</v>
          </cell>
        </row>
        <row r="357">
          <cell r="H357" t="str">
            <v>292000</v>
          </cell>
        </row>
        <row r="358">
          <cell r="H358" t="str">
            <v>292001</v>
          </cell>
        </row>
        <row r="359">
          <cell r="H359" t="str">
            <v>293000</v>
          </cell>
        </row>
        <row r="360">
          <cell r="H360" t="str">
            <v>293001</v>
          </cell>
        </row>
        <row r="361">
          <cell r="H361" t="str">
            <v>293002</v>
          </cell>
        </row>
        <row r="362">
          <cell r="H362" t="str">
            <v>296000</v>
          </cell>
        </row>
        <row r="363">
          <cell r="H363" t="str">
            <v>296001</v>
          </cell>
        </row>
        <row r="364">
          <cell r="H364" t="str">
            <v>296002</v>
          </cell>
        </row>
        <row r="365">
          <cell r="H365" t="str">
            <v>296003</v>
          </cell>
        </row>
        <row r="366">
          <cell r="H366" t="str">
            <v>296004</v>
          </cell>
        </row>
        <row r="367">
          <cell r="H367" t="str">
            <v>296005</v>
          </cell>
        </row>
        <row r="368">
          <cell r="H368" t="str">
            <v>296006</v>
          </cell>
        </row>
        <row r="369">
          <cell r="H369" t="str">
            <v>296007</v>
          </cell>
        </row>
        <row r="370">
          <cell r="H370" t="str">
            <v>296008</v>
          </cell>
        </row>
        <row r="371">
          <cell r="H371" t="str">
            <v>296009</v>
          </cell>
        </row>
        <row r="372">
          <cell r="H372" t="str">
            <v>296010</v>
          </cell>
        </row>
        <row r="373">
          <cell r="H373" t="str">
            <v>296099</v>
          </cell>
        </row>
        <row r="374">
          <cell r="H374" t="str">
            <v>296150</v>
          </cell>
        </row>
      </sheetData>
      <sheetData sheetId="16"/>
      <sheetData sheetId="17"/>
      <sheetData sheetId="18"/>
      <sheetData sheetId="19"/>
      <sheetData sheetId="20">
        <row r="3">
          <cell r="A3">
            <v>40200</v>
          </cell>
          <cell r="B3" t="str">
            <v>Department of Agriculture</v>
          </cell>
          <cell r="G3" t="str">
            <v>Yes</v>
          </cell>
        </row>
        <row r="4">
          <cell r="A4" t="str">
            <v>40300(GF)</v>
          </cell>
          <cell r="B4" t="str">
            <v>Department of Administrative Services - General Fund</v>
          </cell>
        </row>
        <row r="5">
          <cell r="A5" t="str">
            <v>40300(ISF)</v>
          </cell>
          <cell r="B5" t="str">
            <v>Department of Administrative Services - ISF</v>
          </cell>
        </row>
        <row r="6">
          <cell r="A6" t="str">
            <v>40300(GAA)</v>
          </cell>
          <cell r="B6" t="str">
            <v>Department of Administrative Services - GAA</v>
          </cell>
        </row>
        <row r="7">
          <cell r="A7">
            <v>40400</v>
          </cell>
          <cell r="B7" t="str">
            <v>Department of Audits and Accounts</v>
          </cell>
        </row>
        <row r="8">
          <cell r="A8">
            <v>40500</v>
          </cell>
          <cell r="B8" t="str">
            <v>Department of Public Health</v>
          </cell>
        </row>
        <row r="9">
          <cell r="A9">
            <v>40600</v>
          </cell>
          <cell r="B9" t="str">
            <v>Department of Banking and Finance</v>
          </cell>
        </row>
        <row r="10">
          <cell r="A10">
            <v>40700</v>
          </cell>
          <cell r="B10" t="str">
            <v>State Accounting Office</v>
          </cell>
        </row>
        <row r="11">
          <cell r="A11">
            <v>40800</v>
          </cell>
          <cell r="B11" t="str">
            <v>Department of Insurance</v>
          </cell>
        </row>
        <row r="12">
          <cell r="A12">
            <v>40900</v>
          </cell>
          <cell r="B12" t="str">
            <v>Georgia State Financing and Investment Commission</v>
          </cell>
        </row>
        <row r="13">
          <cell r="A13">
            <v>41000</v>
          </cell>
          <cell r="B13" t="str">
            <v>State Properties Commission</v>
          </cell>
        </row>
        <row r="14">
          <cell r="A14">
            <v>41100</v>
          </cell>
          <cell r="B14" t="str">
            <v>Department of Defense</v>
          </cell>
        </row>
        <row r="15">
          <cell r="A15">
            <v>41400</v>
          </cell>
          <cell r="B15" t="str">
            <v>Department of Education</v>
          </cell>
        </row>
        <row r="16">
          <cell r="A16">
            <v>41500</v>
          </cell>
          <cell r="B16" t="str">
            <v>Technical College System of Georgia</v>
          </cell>
        </row>
        <row r="17">
          <cell r="A17">
            <v>41600</v>
          </cell>
          <cell r="B17" t="str">
            <v>Employees' Retirement System of Georgia</v>
          </cell>
        </row>
        <row r="18">
          <cell r="A18">
            <v>41800</v>
          </cell>
          <cell r="B18" t="str">
            <v>Prosecuting Attorneys - Judicial Branch</v>
          </cell>
        </row>
        <row r="19">
          <cell r="A19">
            <v>41900</v>
          </cell>
          <cell r="B19" t="str">
            <v>Department of Community Health</v>
          </cell>
        </row>
        <row r="20">
          <cell r="A20">
            <v>42000</v>
          </cell>
          <cell r="B20" t="str">
            <v>Georgia Forestry Commission</v>
          </cell>
        </row>
        <row r="21">
          <cell r="A21">
            <v>42200</v>
          </cell>
          <cell r="B21" t="str">
            <v>Office of the Governor</v>
          </cell>
        </row>
        <row r="22">
          <cell r="A22">
            <v>42700</v>
          </cell>
          <cell r="B22" t="str">
            <v>Department of Human Services</v>
          </cell>
        </row>
        <row r="23">
          <cell r="A23">
            <v>42800</v>
          </cell>
          <cell r="B23" t="str">
            <v>Department of Community Affairs</v>
          </cell>
        </row>
        <row r="24">
          <cell r="A24">
            <v>42900</v>
          </cell>
          <cell r="B24" t="str">
            <v>Department of Economic Development</v>
          </cell>
        </row>
        <row r="25">
          <cell r="A25">
            <v>43100</v>
          </cell>
          <cell r="B25" t="str">
            <v>Judicial Branch - Juvenile Courts</v>
          </cell>
        </row>
        <row r="26">
          <cell r="A26">
            <v>43200</v>
          </cell>
          <cell r="B26" t="str">
            <v>Judicial Branch - Court of Appeals</v>
          </cell>
        </row>
        <row r="27">
          <cell r="A27">
            <v>43400</v>
          </cell>
          <cell r="B27" t="str">
            <v>Judicial Branch - Judicial Council</v>
          </cell>
        </row>
        <row r="28">
          <cell r="A28">
            <v>43600</v>
          </cell>
          <cell r="B28" t="str">
            <v>Judicial Branch - Superior Courts</v>
          </cell>
        </row>
        <row r="29">
          <cell r="A29">
            <v>43800</v>
          </cell>
          <cell r="B29" t="str">
            <v>Judicial Branch - Supreme Court</v>
          </cell>
        </row>
        <row r="30">
          <cell r="A30" t="str">
            <v>44000(GF)</v>
          </cell>
          <cell r="B30" t="str">
            <v>Department of Labor - General Fund</v>
          </cell>
        </row>
        <row r="31">
          <cell r="A31" t="str">
            <v>44000(ENT)</v>
          </cell>
          <cell r="B31" t="str">
            <v>Department of Labor - Enterprise Fund</v>
          </cell>
        </row>
        <row r="32">
          <cell r="A32">
            <v>44100</v>
          </cell>
          <cell r="B32" t="str">
            <v>Department of Behavioral Health and Developmental Disabilities</v>
          </cell>
        </row>
        <row r="33">
          <cell r="A33">
            <v>44200</v>
          </cell>
          <cell r="B33" t="str">
            <v>Department of Law</v>
          </cell>
        </row>
        <row r="34">
          <cell r="A34">
            <v>44400</v>
          </cell>
          <cell r="B34" t="str">
            <v>General Assembly (Unspecified)</v>
          </cell>
        </row>
        <row r="35">
          <cell r="A35" t="str">
            <v>46000(GF)</v>
          </cell>
          <cell r="B35" t="str">
            <v>State Personnel Administration - General Fund</v>
          </cell>
        </row>
        <row r="36">
          <cell r="A36" t="str">
            <v>46000(ISF)</v>
          </cell>
          <cell r="B36" t="str">
            <v>State Personnel Administration - ISF</v>
          </cell>
        </row>
        <row r="37">
          <cell r="A37">
            <v>46100</v>
          </cell>
          <cell r="B37" t="str">
            <v>Department of Juvenile Justice</v>
          </cell>
        </row>
        <row r="38">
          <cell r="A38">
            <v>46200</v>
          </cell>
          <cell r="B38" t="str">
            <v>Department of Natural Resources</v>
          </cell>
        </row>
        <row r="39">
          <cell r="A39">
            <v>46210</v>
          </cell>
          <cell r="B39" t="str">
            <v>Natural Resources Foundation</v>
          </cell>
        </row>
        <row r="40">
          <cell r="A40">
            <v>46500</v>
          </cell>
          <cell r="B40" t="str">
            <v>State Board of Pardons and Paroles</v>
          </cell>
        </row>
        <row r="41">
          <cell r="A41">
            <v>46600</v>
          </cell>
          <cell r="B41" t="str">
            <v>Department of Public Safety</v>
          </cell>
        </row>
        <row r="42">
          <cell r="A42">
            <v>46700</v>
          </cell>
          <cell r="B42" t="str">
            <v>Department of Corrections</v>
          </cell>
        </row>
        <row r="43">
          <cell r="A43">
            <v>46900</v>
          </cell>
          <cell r="B43" t="str">
            <v>Department of Early Care and Learning</v>
          </cell>
        </row>
        <row r="44">
          <cell r="A44">
            <v>47000</v>
          </cell>
          <cell r="B44" t="str">
            <v>Public Service Commission</v>
          </cell>
        </row>
        <row r="45">
          <cell r="A45">
            <v>47100</v>
          </cell>
          <cell r="B45" t="str">
            <v>Georgia Bureau of Investigation</v>
          </cell>
        </row>
        <row r="46">
          <cell r="A46">
            <v>47200</v>
          </cell>
          <cell r="B46" t="str">
            <v>Board of Regents of the University System of Georgia</v>
          </cell>
        </row>
        <row r="47">
          <cell r="A47">
            <v>47400</v>
          </cell>
          <cell r="B47" t="str">
            <v>Department of Revenue</v>
          </cell>
        </row>
        <row r="48">
          <cell r="A48">
            <v>47500</v>
          </cell>
          <cell r="B48" t="str">
            <v>Department of Driver Services</v>
          </cell>
        </row>
        <row r="49">
          <cell r="A49">
            <v>47600</v>
          </cell>
          <cell r="B49" t="str">
            <v>Georgia Student Finance Commission</v>
          </cell>
        </row>
        <row r="50">
          <cell r="A50">
            <v>47700</v>
          </cell>
          <cell r="B50" t="str">
            <v>Department of Community Supervision</v>
          </cell>
        </row>
        <row r="51">
          <cell r="A51">
            <v>47800</v>
          </cell>
          <cell r="B51" t="str">
            <v>Secretary of State</v>
          </cell>
        </row>
        <row r="52">
          <cell r="A52">
            <v>48000</v>
          </cell>
          <cell r="B52" t="str">
            <v>State Soil and Water Conservation Commission</v>
          </cell>
        </row>
        <row r="53">
          <cell r="A53">
            <v>48200</v>
          </cell>
          <cell r="B53" t="str">
            <v>Teachers' Retirement System of Georgia</v>
          </cell>
        </row>
        <row r="54">
          <cell r="A54">
            <v>48300</v>
          </cell>
          <cell r="B54" t="str">
            <v>Georgia Aviation Hall of Fame</v>
          </cell>
        </row>
        <row r="55">
          <cell r="A55">
            <v>48400</v>
          </cell>
          <cell r="B55" t="str">
            <v>Department of Transportation</v>
          </cell>
        </row>
        <row r="56">
          <cell r="A56" t="str">
            <v>48400(TIA)</v>
          </cell>
          <cell r="B56" t="str">
            <v>Department of Transportation - TIA</v>
          </cell>
        </row>
        <row r="57">
          <cell r="A57">
            <v>48600</v>
          </cell>
          <cell r="B57" t="str">
            <v>Office of Treasury and Fiscal Services</v>
          </cell>
        </row>
        <row r="58">
          <cell r="A58">
            <v>48800</v>
          </cell>
          <cell r="B58" t="str">
            <v>State Department of Veterans' Service</v>
          </cell>
        </row>
        <row r="59">
          <cell r="A59">
            <v>48900</v>
          </cell>
          <cell r="B59" t="str">
            <v>Subsequent Injury Trust Fund</v>
          </cell>
        </row>
        <row r="60">
          <cell r="A60">
            <v>49000</v>
          </cell>
          <cell r="B60" t="str">
            <v>State Board of Workers' Compensation</v>
          </cell>
        </row>
        <row r="61">
          <cell r="A61">
            <v>49200</v>
          </cell>
          <cell r="B61" t="str">
            <v>Georgia Public Defender Standards Council</v>
          </cell>
        </row>
        <row r="62">
          <cell r="A62">
            <v>49600</v>
          </cell>
          <cell r="B62" t="str">
            <v>State Games Commission</v>
          </cell>
        </row>
        <row r="63">
          <cell r="A63">
            <v>85040</v>
          </cell>
          <cell r="B63" t="str">
            <v>Northwest Georgia RESA</v>
          </cell>
        </row>
        <row r="64">
          <cell r="A64">
            <v>85240</v>
          </cell>
          <cell r="B64" t="str">
            <v>North Georgia RESA</v>
          </cell>
        </row>
        <row r="65">
          <cell r="A65">
            <v>85440</v>
          </cell>
          <cell r="B65" t="str">
            <v>Pioneer RESA</v>
          </cell>
        </row>
        <row r="66">
          <cell r="A66">
            <v>85640</v>
          </cell>
          <cell r="B66" t="str">
            <v>Metropolitan RESA</v>
          </cell>
        </row>
        <row r="67">
          <cell r="A67">
            <v>85840</v>
          </cell>
          <cell r="B67" t="str">
            <v>Northeast Georgia RESA</v>
          </cell>
        </row>
        <row r="68">
          <cell r="A68">
            <v>86040</v>
          </cell>
          <cell r="B68" t="str">
            <v>West Georgia RESA</v>
          </cell>
        </row>
        <row r="69">
          <cell r="A69">
            <v>86240</v>
          </cell>
          <cell r="B69" t="str">
            <v>Griffin RESA</v>
          </cell>
        </row>
        <row r="70">
          <cell r="A70">
            <v>86440</v>
          </cell>
          <cell r="B70" t="str">
            <v>Middle Georgia RESA</v>
          </cell>
        </row>
        <row r="71">
          <cell r="A71">
            <v>86640</v>
          </cell>
          <cell r="B71" t="str">
            <v>Oconee RESA</v>
          </cell>
        </row>
        <row r="72">
          <cell r="A72">
            <v>86840</v>
          </cell>
          <cell r="B72" t="str">
            <v>Central Savannah River Area RESA</v>
          </cell>
        </row>
        <row r="73">
          <cell r="A73">
            <v>87240</v>
          </cell>
          <cell r="B73" t="str">
            <v>Chattahoochee-Flint RESA</v>
          </cell>
        </row>
        <row r="74">
          <cell r="A74">
            <v>87640</v>
          </cell>
          <cell r="B74" t="str">
            <v>Heart of Georgia RESA</v>
          </cell>
        </row>
        <row r="75">
          <cell r="A75">
            <v>88040</v>
          </cell>
          <cell r="B75" t="str">
            <v>First District RESA</v>
          </cell>
        </row>
        <row r="76">
          <cell r="A76">
            <v>88440</v>
          </cell>
          <cell r="B76" t="str">
            <v>Southwest Georgia RESA</v>
          </cell>
        </row>
        <row r="77">
          <cell r="A77">
            <v>88640</v>
          </cell>
          <cell r="B77" t="str">
            <v>Coastal Plains RESA</v>
          </cell>
        </row>
        <row r="78">
          <cell r="A78">
            <v>88840</v>
          </cell>
          <cell r="B78" t="str">
            <v>Okefenokee RESA</v>
          </cell>
        </row>
        <row r="79">
          <cell r="A79">
            <v>91000</v>
          </cell>
          <cell r="B79" t="str">
            <v>Jekyll Island State Park Authority</v>
          </cell>
        </row>
        <row r="80">
          <cell r="A80">
            <v>91000</v>
          </cell>
          <cell r="B80" t="str">
            <v>Jekyll Island Foundation</v>
          </cell>
        </row>
        <row r="81">
          <cell r="A81">
            <v>91100</v>
          </cell>
          <cell r="B81" t="str">
            <v>Stone Mountain Memorial Association</v>
          </cell>
        </row>
        <row r="82">
          <cell r="A82">
            <v>91200</v>
          </cell>
          <cell r="B82" t="str">
            <v>North Georgia Mountains Authority</v>
          </cell>
        </row>
        <row r="83">
          <cell r="A83">
            <v>91300</v>
          </cell>
          <cell r="B83" t="str">
            <v>Lake Lanier Islands Development Authority</v>
          </cell>
        </row>
        <row r="84">
          <cell r="A84">
            <v>91400</v>
          </cell>
          <cell r="B84" t="str">
            <v>Georgia Development Authority</v>
          </cell>
        </row>
        <row r="85">
          <cell r="A85">
            <v>91600</v>
          </cell>
          <cell r="B85" t="str">
            <v>Georgia Ports Authority</v>
          </cell>
        </row>
        <row r="86">
          <cell r="A86">
            <v>91700</v>
          </cell>
          <cell r="B86" t="str">
            <v>Georgia Student Finance Authority</v>
          </cell>
        </row>
        <row r="87">
          <cell r="A87">
            <v>91800</v>
          </cell>
          <cell r="B87" t="str">
            <v>Georgia Higher Education Assistance</v>
          </cell>
        </row>
        <row r="88">
          <cell r="A88">
            <v>91900</v>
          </cell>
          <cell r="B88" t="str">
            <v>Georgia Seed Development Commission</v>
          </cell>
        </row>
        <row r="89">
          <cell r="A89">
            <v>92100</v>
          </cell>
          <cell r="B89" t="str">
            <v>Correctional Industries Administration</v>
          </cell>
        </row>
        <row r="90">
          <cell r="A90">
            <v>92200</v>
          </cell>
          <cell r="B90" t="str">
            <v>Georgia Geo. L. Smith IIWorld Congress Center Authority</v>
          </cell>
        </row>
        <row r="91">
          <cell r="A91">
            <v>92300</v>
          </cell>
          <cell r="B91" t="str">
            <v>Georgia Housing and Finance Authority</v>
          </cell>
        </row>
        <row r="92">
          <cell r="A92">
            <v>92400</v>
          </cell>
          <cell r="B92" t="str">
            <v>Georgia Highway Authority</v>
          </cell>
        </row>
        <row r="93">
          <cell r="A93">
            <v>92600</v>
          </cell>
          <cell r="B93" t="str">
            <v>Georgia Agricultural Exposition Authority</v>
          </cell>
        </row>
        <row r="94">
          <cell r="A94" t="str">
            <v>92700(GF)</v>
          </cell>
          <cell r="B94" t="str">
            <v>State Road and Tollway Authority - General Fund</v>
          </cell>
        </row>
        <row r="95">
          <cell r="A95" t="str">
            <v>92700(ENT)</v>
          </cell>
          <cell r="B95" t="str">
            <v>State Road and Tollway Authority - Enterprise Fund</v>
          </cell>
        </row>
        <row r="96">
          <cell r="A96">
            <v>92800</v>
          </cell>
          <cell r="B96" t="str">
            <v>Georgia Environmental Finance Authority</v>
          </cell>
        </row>
        <row r="97">
          <cell r="A97" t="str">
            <v>92800-1</v>
          </cell>
          <cell r="B97" t="str">
            <v>Ga Environmental Loan Acquisition Corp (CU of GEFA)</v>
          </cell>
        </row>
        <row r="98">
          <cell r="A98">
            <v>92900</v>
          </cell>
          <cell r="B98" t="str">
            <v>Music Hall of Fame</v>
          </cell>
        </row>
        <row r="99">
          <cell r="A99">
            <v>93000</v>
          </cell>
          <cell r="B99" t="str">
            <v>Boll Weevil Eradication Foundation</v>
          </cell>
        </row>
        <row r="100">
          <cell r="A100" t="str">
            <v>930X</v>
          </cell>
          <cell r="B100" t="str">
            <v>Agricultural Commodities Commission</v>
          </cell>
        </row>
        <row r="101">
          <cell r="A101">
            <v>94000</v>
          </cell>
          <cell r="B101" t="str">
            <v>Georgia Agrirama Development Authority</v>
          </cell>
        </row>
        <row r="102">
          <cell r="A102">
            <v>94200</v>
          </cell>
          <cell r="B102" t="str">
            <v>Sapelo Island Heritage Authority</v>
          </cell>
        </row>
        <row r="103">
          <cell r="A103">
            <v>94400</v>
          </cell>
          <cell r="B103" t="str">
            <v>Georgia Sports Hall of Fame Authority</v>
          </cell>
        </row>
        <row r="104">
          <cell r="A104">
            <v>94700</v>
          </cell>
          <cell r="B104" t="str">
            <v>Peace Officers' Annuity and Benefit Fund</v>
          </cell>
        </row>
        <row r="105">
          <cell r="A105">
            <v>94800</v>
          </cell>
          <cell r="B105" t="str">
            <v>Superior Court Clerks Retirement Fund</v>
          </cell>
        </row>
        <row r="106">
          <cell r="A106">
            <v>94900</v>
          </cell>
          <cell r="B106" t="str">
            <v>Judges of the Probate Courts Retirement Fund</v>
          </cell>
        </row>
        <row r="107">
          <cell r="A107">
            <v>95000</v>
          </cell>
          <cell r="B107" t="str">
            <v>Firefighters' Pension Fund</v>
          </cell>
        </row>
        <row r="108">
          <cell r="A108">
            <v>95100</v>
          </cell>
          <cell r="B108" t="str">
            <v>Sheriffs' Retirement Fund</v>
          </cell>
        </row>
        <row r="109">
          <cell r="A109">
            <v>95500</v>
          </cell>
          <cell r="B109" t="str">
            <v>Georgia Superior Court Clerks Cooperative Authority</v>
          </cell>
        </row>
        <row r="110">
          <cell r="A110">
            <v>95800</v>
          </cell>
          <cell r="B110" t="str">
            <v>Georgia Golf Hall of Fame Board</v>
          </cell>
        </row>
        <row r="111">
          <cell r="A111">
            <v>96000</v>
          </cell>
          <cell r="B111" t="str">
            <v>Georgia Rail Passenger Authority</v>
          </cell>
        </row>
        <row r="112">
          <cell r="A112">
            <v>96800</v>
          </cell>
          <cell r="B112" t="str">
            <v>Georgia Military College</v>
          </cell>
        </row>
        <row r="113">
          <cell r="A113">
            <v>96900</v>
          </cell>
          <cell r="B113" t="str">
            <v>Georgia Higher Education Facilities Authority</v>
          </cell>
        </row>
        <row r="114">
          <cell r="A114">
            <v>97300</v>
          </cell>
          <cell r="B114" t="str">
            <v>Georgia Lottery Corporation</v>
          </cell>
        </row>
        <row r="115">
          <cell r="A115">
            <v>97400</v>
          </cell>
          <cell r="B115" t="str">
            <v>Georgia International and Maritime Trade Center Authority</v>
          </cell>
        </row>
        <row r="116">
          <cell r="A116">
            <v>97500</v>
          </cell>
          <cell r="B116" t="str">
            <v>Georgia Golf Hall of Fame Authority</v>
          </cell>
        </row>
        <row r="117">
          <cell r="A117">
            <v>97600</v>
          </cell>
          <cell r="B117" t="str">
            <v>Regional Transportation Authority, Georgia</v>
          </cell>
        </row>
        <row r="118">
          <cell r="A118">
            <v>97700</v>
          </cell>
          <cell r="B118" t="str">
            <v>Georgia Public Telecommunications Commission</v>
          </cell>
        </row>
        <row r="119">
          <cell r="A119">
            <v>98000</v>
          </cell>
          <cell r="B119" t="str">
            <v>Georgia Technology Authority</v>
          </cell>
        </row>
        <row r="120">
          <cell r="A120">
            <v>98100</v>
          </cell>
          <cell r="B120" t="str">
            <v>OneGeorgia Authority</v>
          </cell>
        </row>
        <row r="121">
          <cell r="A121">
            <v>98200</v>
          </cell>
          <cell r="B121" t="str">
            <v>Georgia Medical Center Authority</v>
          </cell>
        </row>
        <row r="122">
          <cell r="A122">
            <v>98400</v>
          </cell>
          <cell r="B122" t="str">
            <v>Southwest Georgia Railroad Excursion Authority</v>
          </cell>
        </row>
        <row r="123">
          <cell r="A123">
            <v>98800</v>
          </cell>
          <cell r="B123" t="str">
            <v>Oconee River Greenway Authority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lowchart"/>
      <sheetName val="Short form"/>
      <sheetName val="JE Pivot_PCA Summary_Short"/>
      <sheetName val="Long Form"/>
      <sheetName val="JE Pivot_PCA Summary_Long"/>
      <sheetName val="Pivot Data"/>
      <sheetName val="FASTR Mapping"/>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ASTR Mapping_FS &amp; Pgrm"/>
    </sheetNames>
    <sheetDataSet>
      <sheetData sheetId="0">
        <row r="1">
          <cell r="A1" t="str">
            <v>Email Address</v>
          </cell>
        </row>
      </sheetData>
      <sheetData sheetId="1">
        <row r="1">
          <cell r="C1" t="str">
            <v>TW Fund Src</v>
          </cell>
        </row>
        <row r="2">
          <cell r="C2" t="str">
            <v>2600006420</v>
          </cell>
        </row>
        <row r="3">
          <cell r="C3" t="str">
            <v>260001T001</v>
          </cell>
        </row>
        <row r="4">
          <cell r="C4" t="str">
            <v>4020001</v>
          </cell>
        </row>
        <row r="5">
          <cell r="C5" t="str">
            <v>4020002</v>
          </cell>
        </row>
        <row r="6">
          <cell r="C6" t="str">
            <v>4020006774</v>
          </cell>
        </row>
        <row r="7">
          <cell r="C7" t="str">
            <v>4020006775</v>
          </cell>
        </row>
        <row r="8">
          <cell r="C8" t="str">
            <v>4020006999</v>
          </cell>
        </row>
        <row r="9">
          <cell r="C9" t="str">
            <v>402001003</v>
          </cell>
        </row>
        <row r="10">
          <cell r="C10" t="str">
            <v>402001006</v>
          </cell>
        </row>
        <row r="11">
          <cell r="C11" t="str">
            <v>402001007</v>
          </cell>
        </row>
        <row r="12">
          <cell r="C12" t="str">
            <v>402001009</v>
          </cell>
        </row>
        <row r="13">
          <cell r="C13" t="str">
            <v>402001010</v>
          </cell>
        </row>
        <row r="14">
          <cell r="C14" t="str">
            <v>402001011</v>
          </cell>
        </row>
        <row r="15">
          <cell r="C15" t="str">
            <v>402001012</v>
          </cell>
        </row>
        <row r="16">
          <cell r="C16" t="str">
            <v>402001013</v>
          </cell>
        </row>
        <row r="17">
          <cell r="C17" t="str">
            <v>402001014</v>
          </cell>
        </row>
        <row r="18">
          <cell r="C18" t="str">
            <v>402001206</v>
          </cell>
        </row>
        <row r="19">
          <cell r="C19" t="str">
            <v>402001209</v>
          </cell>
        </row>
        <row r="20">
          <cell r="C20" t="str">
            <v>402001210</v>
          </cell>
        </row>
        <row r="21">
          <cell r="C21" t="str">
            <v>402001211</v>
          </cell>
        </row>
        <row r="22">
          <cell r="C22" t="str">
            <v>402001306</v>
          </cell>
        </row>
        <row r="23">
          <cell r="C23" t="str">
            <v>402001406</v>
          </cell>
        </row>
        <row r="24">
          <cell r="C24" t="str">
            <v>402001409</v>
          </cell>
        </row>
        <row r="25">
          <cell r="C25" t="str">
            <v>402001410</v>
          </cell>
        </row>
        <row r="26">
          <cell r="C26" t="str">
            <v>402001411</v>
          </cell>
        </row>
        <row r="27">
          <cell r="C27" t="str">
            <v>402001412</v>
          </cell>
        </row>
        <row r="28">
          <cell r="C28" t="str">
            <v>402001413</v>
          </cell>
        </row>
        <row r="29">
          <cell r="C29" t="str">
            <v>402001507</v>
          </cell>
        </row>
        <row r="30">
          <cell r="C30" t="str">
            <v>402001509</v>
          </cell>
        </row>
        <row r="31">
          <cell r="C31" t="str">
            <v>402001510</v>
          </cell>
        </row>
        <row r="32">
          <cell r="C32" t="str">
            <v>402001511</v>
          </cell>
        </row>
        <row r="33">
          <cell r="C33" t="str">
            <v>402001512</v>
          </cell>
        </row>
        <row r="34">
          <cell r="C34" t="str">
            <v>402001513</v>
          </cell>
        </row>
        <row r="35">
          <cell r="C35" t="str">
            <v>402001700</v>
          </cell>
        </row>
        <row r="36">
          <cell r="C36" t="str">
            <v>402001906</v>
          </cell>
        </row>
        <row r="37">
          <cell r="C37" t="str">
            <v>402001907</v>
          </cell>
        </row>
        <row r="38">
          <cell r="C38" t="str">
            <v>4020019071</v>
          </cell>
        </row>
        <row r="39">
          <cell r="C39" t="str">
            <v>402001908</v>
          </cell>
        </row>
        <row r="40">
          <cell r="C40" t="str">
            <v>402001909</v>
          </cell>
        </row>
        <row r="41">
          <cell r="C41" t="str">
            <v>402001910</v>
          </cell>
        </row>
        <row r="42">
          <cell r="C42" t="str">
            <v>402001911</v>
          </cell>
        </row>
        <row r="43">
          <cell r="C43" t="str">
            <v>4020020045</v>
          </cell>
        </row>
        <row r="44">
          <cell r="C44" t="str">
            <v>402002005</v>
          </cell>
        </row>
        <row r="45">
          <cell r="C45" t="str">
            <v>402002008</v>
          </cell>
        </row>
        <row r="46">
          <cell r="C46" t="str">
            <v>402002009</v>
          </cell>
        </row>
        <row r="47">
          <cell r="C47" t="str">
            <v>402002010</v>
          </cell>
        </row>
        <row r="48">
          <cell r="C48" t="str">
            <v>402002011</v>
          </cell>
        </row>
        <row r="49">
          <cell r="C49" t="str">
            <v>402002107</v>
          </cell>
        </row>
        <row r="50">
          <cell r="C50" t="str">
            <v>4020023056</v>
          </cell>
        </row>
        <row r="51">
          <cell r="C51" t="str">
            <v>4020023062</v>
          </cell>
        </row>
        <row r="52">
          <cell r="C52" t="str">
            <v>4020023063</v>
          </cell>
        </row>
        <row r="53">
          <cell r="C53" t="str">
            <v>4020023065</v>
          </cell>
        </row>
        <row r="54">
          <cell r="C54" t="str">
            <v>4020023066</v>
          </cell>
        </row>
        <row r="55">
          <cell r="C55" t="str">
            <v>4020023067</v>
          </cell>
        </row>
        <row r="56">
          <cell r="C56" t="str">
            <v>4020023068</v>
          </cell>
        </row>
        <row r="57">
          <cell r="C57" t="str">
            <v>4020023071</v>
          </cell>
        </row>
        <row r="58">
          <cell r="C58" t="str">
            <v>4020023100</v>
          </cell>
        </row>
        <row r="59">
          <cell r="C59" t="str">
            <v>4020023102</v>
          </cell>
        </row>
        <row r="60">
          <cell r="C60" t="str">
            <v>4020023103</v>
          </cell>
        </row>
        <row r="61">
          <cell r="C61" t="str">
            <v>4020023104</v>
          </cell>
        </row>
        <row r="62">
          <cell r="C62" t="str">
            <v>4020023105</v>
          </cell>
        </row>
        <row r="63">
          <cell r="C63" t="str">
            <v>4020023107</v>
          </cell>
        </row>
        <row r="64">
          <cell r="C64" t="str">
            <v>4020023108</v>
          </cell>
        </row>
        <row r="65">
          <cell r="C65" t="str">
            <v>4020023110</v>
          </cell>
        </row>
        <row r="66">
          <cell r="C66" t="str">
            <v>4020023113</v>
          </cell>
        </row>
        <row r="67">
          <cell r="C67" t="str">
            <v>4020023114</v>
          </cell>
        </row>
        <row r="68">
          <cell r="C68" t="str">
            <v>4020023115</v>
          </cell>
        </row>
        <row r="69">
          <cell r="C69" t="str">
            <v>4020023116</v>
          </cell>
        </row>
        <row r="70">
          <cell r="C70" t="str">
            <v>4020023117</v>
          </cell>
        </row>
        <row r="71">
          <cell r="C71" t="str">
            <v>4020023118</v>
          </cell>
        </row>
        <row r="72">
          <cell r="C72" t="str">
            <v>4020023119</v>
          </cell>
        </row>
        <row r="73">
          <cell r="C73" t="str">
            <v>4020023120</v>
          </cell>
        </row>
        <row r="74">
          <cell r="C74" t="str">
            <v>4020023121</v>
          </cell>
        </row>
        <row r="75">
          <cell r="C75" t="str">
            <v>4020023122</v>
          </cell>
        </row>
        <row r="76">
          <cell r="C76" t="str">
            <v>4020023123</v>
          </cell>
        </row>
        <row r="77">
          <cell r="C77" t="str">
            <v>4020023124</v>
          </cell>
        </row>
        <row r="78">
          <cell r="C78" t="str">
            <v>4020023125</v>
          </cell>
        </row>
        <row r="79">
          <cell r="C79" t="str">
            <v>4020023126</v>
          </cell>
        </row>
        <row r="80">
          <cell r="C80" t="str">
            <v>4020023127</v>
          </cell>
        </row>
        <row r="81">
          <cell r="C81" t="str">
            <v>4020023128</v>
          </cell>
        </row>
        <row r="82">
          <cell r="C82" t="str">
            <v>4020023129</v>
          </cell>
        </row>
        <row r="83">
          <cell r="C83" t="str">
            <v>4020023130</v>
          </cell>
        </row>
        <row r="84">
          <cell r="C84" t="str">
            <v>4020023131</v>
          </cell>
        </row>
        <row r="85">
          <cell r="C85" t="str">
            <v>4020023132</v>
          </cell>
        </row>
        <row r="86">
          <cell r="C86" t="str">
            <v>4020023133</v>
          </cell>
        </row>
        <row r="87">
          <cell r="C87" t="str">
            <v>4020023134</v>
          </cell>
        </row>
        <row r="88">
          <cell r="C88" t="str">
            <v>4020023135</v>
          </cell>
        </row>
        <row r="89">
          <cell r="C89" t="str">
            <v>4020023136</v>
          </cell>
        </row>
        <row r="90">
          <cell r="C90" t="str">
            <v>4020023137</v>
          </cell>
        </row>
        <row r="91">
          <cell r="C91" t="str">
            <v>4020023138</v>
          </cell>
        </row>
        <row r="92">
          <cell r="C92" t="str">
            <v>4020023139</v>
          </cell>
        </row>
        <row r="93">
          <cell r="C93" t="str">
            <v>4020023140</v>
          </cell>
        </row>
        <row r="94">
          <cell r="C94" t="str">
            <v>4020023142</v>
          </cell>
        </row>
        <row r="95">
          <cell r="C95" t="str">
            <v>4020023143</v>
          </cell>
        </row>
        <row r="96">
          <cell r="C96" t="str">
            <v>4020023144</v>
          </cell>
        </row>
        <row r="97">
          <cell r="C97" t="str">
            <v>4020023145</v>
          </cell>
        </row>
        <row r="98">
          <cell r="C98" t="str">
            <v>4020023146</v>
          </cell>
        </row>
        <row r="99">
          <cell r="C99" t="str">
            <v>4020023147</v>
          </cell>
        </row>
        <row r="100">
          <cell r="C100" t="str">
            <v>4020023148</v>
          </cell>
        </row>
        <row r="101">
          <cell r="C101" t="str">
            <v>4020023149</v>
          </cell>
        </row>
        <row r="102">
          <cell r="C102" t="str">
            <v>4020023301</v>
          </cell>
        </row>
        <row r="103">
          <cell r="C103" t="str">
            <v>4020023311</v>
          </cell>
        </row>
        <row r="104">
          <cell r="C104" t="str">
            <v>4020023312</v>
          </cell>
        </row>
        <row r="105">
          <cell r="C105" t="str">
            <v>4020023313</v>
          </cell>
        </row>
        <row r="106">
          <cell r="C106" t="str">
            <v>4020023314</v>
          </cell>
        </row>
        <row r="107">
          <cell r="C107" t="str">
            <v>4020023380</v>
          </cell>
        </row>
        <row r="108">
          <cell r="C108" t="str">
            <v>4020023391</v>
          </cell>
        </row>
        <row r="109">
          <cell r="C109" t="str">
            <v>4020023392</v>
          </cell>
        </row>
        <row r="110">
          <cell r="C110" t="str">
            <v>4020023440</v>
          </cell>
        </row>
        <row r="111">
          <cell r="C111" t="str">
            <v>4020023443</v>
          </cell>
        </row>
        <row r="112">
          <cell r="C112" t="str">
            <v>4020023444</v>
          </cell>
        </row>
        <row r="113">
          <cell r="C113" t="str">
            <v>4020023445</v>
          </cell>
        </row>
        <row r="114">
          <cell r="C114" t="str">
            <v>4020024061</v>
          </cell>
        </row>
        <row r="115">
          <cell r="C115" t="str">
            <v>4020024062</v>
          </cell>
        </row>
        <row r="116">
          <cell r="C116" t="str">
            <v>4020024071</v>
          </cell>
        </row>
        <row r="117">
          <cell r="C117" t="str">
            <v>4020024081</v>
          </cell>
        </row>
        <row r="118">
          <cell r="C118" t="str">
            <v>4020024082</v>
          </cell>
        </row>
        <row r="119">
          <cell r="C119" t="str">
            <v>4020024091</v>
          </cell>
        </row>
        <row r="120">
          <cell r="C120" t="str">
            <v>4020024093</v>
          </cell>
        </row>
        <row r="121">
          <cell r="C121" t="str">
            <v>4020024111</v>
          </cell>
        </row>
        <row r="122">
          <cell r="C122" t="str">
            <v>4020024112</v>
          </cell>
        </row>
        <row r="123">
          <cell r="C123" t="str">
            <v>4020024113</v>
          </cell>
        </row>
        <row r="124">
          <cell r="C124" t="str">
            <v>40200252</v>
          </cell>
        </row>
        <row r="125">
          <cell r="C125" t="str">
            <v>402002608</v>
          </cell>
        </row>
        <row r="126">
          <cell r="C126" t="str">
            <v>402002610</v>
          </cell>
        </row>
        <row r="127">
          <cell r="C127" t="str">
            <v>402002611</v>
          </cell>
        </row>
        <row r="128">
          <cell r="C128" t="str">
            <v>402002612</v>
          </cell>
        </row>
        <row r="129">
          <cell r="C129" t="str">
            <v>402002613</v>
          </cell>
        </row>
        <row r="130">
          <cell r="C130" t="str">
            <v>402002614</v>
          </cell>
        </row>
        <row r="131">
          <cell r="C131" t="str">
            <v>402002709</v>
          </cell>
        </row>
        <row r="132">
          <cell r="C132" t="str">
            <v>402002710</v>
          </cell>
        </row>
        <row r="133">
          <cell r="C133" t="str">
            <v>402002711</v>
          </cell>
        </row>
        <row r="134">
          <cell r="C134" t="str">
            <v>402002712</v>
          </cell>
        </row>
        <row r="135">
          <cell r="C135" t="str">
            <v>402002713</v>
          </cell>
        </row>
        <row r="136">
          <cell r="C136" t="str">
            <v>402002714</v>
          </cell>
        </row>
        <row r="137">
          <cell r="C137" t="str">
            <v>402002811</v>
          </cell>
        </row>
        <row r="138">
          <cell r="C138" t="str">
            <v>402002812</v>
          </cell>
        </row>
        <row r="139">
          <cell r="C139" t="str">
            <v>402002820</v>
          </cell>
        </row>
        <row r="140">
          <cell r="C140" t="str">
            <v>402002821</v>
          </cell>
        </row>
        <row r="141">
          <cell r="C141" t="str">
            <v>402002826</v>
          </cell>
        </row>
        <row r="142">
          <cell r="C142" t="str">
            <v>402002827</v>
          </cell>
        </row>
        <row r="143">
          <cell r="C143" t="str">
            <v>402002830</v>
          </cell>
        </row>
        <row r="144">
          <cell r="C144" t="str">
            <v>402002831</v>
          </cell>
        </row>
        <row r="145">
          <cell r="C145" t="str">
            <v>402002836</v>
          </cell>
        </row>
        <row r="146">
          <cell r="C146" t="str">
            <v>402002837</v>
          </cell>
        </row>
        <row r="147">
          <cell r="C147" t="str">
            <v>402002840</v>
          </cell>
        </row>
        <row r="148">
          <cell r="C148" t="str">
            <v>402002841</v>
          </cell>
        </row>
        <row r="149">
          <cell r="C149" t="str">
            <v>402002842</v>
          </cell>
        </row>
        <row r="150">
          <cell r="C150" t="str">
            <v>402002850</v>
          </cell>
        </row>
        <row r="151">
          <cell r="C151" t="str">
            <v>402002851</v>
          </cell>
        </row>
        <row r="152">
          <cell r="C152" t="str">
            <v>4020029401</v>
          </cell>
        </row>
        <row r="153">
          <cell r="C153" t="str">
            <v>4020030001</v>
          </cell>
        </row>
        <row r="154">
          <cell r="C154" t="str">
            <v>4020030042</v>
          </cell>
        </row>
        <row r="155">
          <cell r="C155" t="str">
            <v>4020030061</v>
          </cell>
        </row>
        <row r="156">
          <cell r="C156" t="str">
            <v>4020030066</v>
          </cell>
        </row>
        <row r="157">
          <cell r="C157" t="str">
            <v>4020040</v>
          </cell>
        </row>
        <row r="158">
          <cell r="C158" t="str">
            <v>4020041</v>
          </cell>
        </row>
        <row r="159">
          <cell r="C159" t="str">
            <v>4020042</v>
          </cell>
        </row>
        <row r="160">
          <cell r="C160" t="str">
            <v>4020043</v>
          </cell>
        </row>
        <row r="161">
          <cell r="C161" t="str">
            <v>4020044</v>
          </cell>
        </row>
        <row r="162">
          <cell r="C162" t="str">
            <v>4020045</v>
          </cell>
        </row>
        <row r="163">
          <cell r="C163" t="str">
            <v>4020046</v>
          </cell>
        </row>
        <row r="164">
          <cell r="C164" t="str">
            <v>4020047</v>
          </cell>
        </row>
        <row r="165">
          <cell r="C165" t="str">
            <v>4020048</v>
          </cell>
        </row>
        <row r="166">
          <cell r="C166" t="str">
            <v>4020049</v>
          </cell>
        </row>
        <row r="167">
          <cell r="C167" t="str">
            <v>4020050</v>
          </cell>
        </row>
        <row r="168">
          <cell r="C168" t="str">
            <v>4020051</v>
          </cell>
        </row>
        <row r="169">
          <cell r="C169" t="str">
            <v>4020053</v>
          </cell>
        </row>
        <row r="170">
          <cell r="C170" t="str">
            <v>4020055</v>
          </cell>
        </row>
        <row r="171">
          <cell r="C171" t="str">
            <v>4020056</v>
          </cell>
        </row>
        <row r="172">
          <cell r="C172" t="str">
            <v>4020057</v>
          </cell>
        </row>
        <row r="173">
          <cell r="C173" t="str">
            <v>4020058</v>
          </cell>
        </row>
        <row r="174">
          <cell r="C174" t="str">
            <v>4020059</v>
          </cell>
        </row>
        <row r="175">
          <cell r="C175" t="str">
            <v>4020060</v>
          </cell>
        </row>
        <row r="176">
          <cell r="C176" t="str">
            <v>4020090</v>
          </cell>
        </row>
        <row r="177">
          <cell r="C177" t="str">
            <v>4020091</v>
          </cell>
        </row>
        <row r="178">
          <cell r="C178" t="str">
            <v>4020092</v>
          </cell>
        </row>
        <row r="179">
          <cell r="C179" t="str">
            <v>4020093</v>
          </cell>
        </row>
        <row r="180">
          <cell r="C180" t="str">
            <v>4020095</v>
          </cell>
        </row>
        <row r="181">
          <cell r="C181" t="str">
            <v>4020096</v>
          </cell>
        </row>
        <row r="182">
          <cell r="C182" t="str">
            <v>4020097</v>
          </cell>
        </row>
        <row r="183">
          <cell r="C183" t="str">
            <v>4020098</v>
          </cell>
        </row>
        <row r="184">
          <cell r="C184" t="str">
            <v>4020098001</v>
          </cell>
        </row>
        <row r="185">
          <cell r="C185" t="str">
            <v>4020099</v>
          </cell>
        </row>
        <row r="186">
          <cell r="C186" t="str">
            <v>4030001000</v>
          </cell>
        </row>
        <row r="187">
          <cell r="C187" t="str">
            <v>4030001101</v>
          </cell>
        </row>
        <row r="188">
          <cell r="C188" t="str">
            <v>4030002100</v>
          </cell>
        </row>
        <row r="189">
          <cell r="C189" t="str">
            <v>4030006999</v>
          </cell>
        </row>
        <row r="190">
          <cell r="C190" t="str">
            <v>4030040101</v>
          </cell>
        </row>
        <row r="191">
          <cell r="C191" t="str">
            <v>4030040102</v>
          </cell>
        </row>
        <row r="192">
          <cell r="C192" t="str">
            <v>4030040201</v>
          </cell>
        </row>
        <row r="193">
          <cell r="C193" t="str">
            <v>4030060101</v>
          </cell>
        </row>
        <row r="194">
          <cell r="C194" t="str">
            <v>4030060102</v>
          </cell>
        </row>
        <row r="195">
          <cell r="C195" t="str">
            <v>4030060103</v>
          </cell>
        </row>
        <row r="196">
          <cell r="C196" t="str">
            <v>4030060104</v>
          </cell>
        </row>
        <row r="197">
          <cell r="C197" t="str">
            <v>4030060105</v>
          </cell>
        </row>
        <row r="198">
          <cell r="C198" t="str">
            <v>4030060201</v>
          </cell>
        </row>
        <row r="199">
          <cell r="C199" t="str">
            <v>4030060302</v>
          </cell>
        </row>
        <row r="200">
          <cell r="C200" t="str">
            <v>4030090100</v>
          </cell>
        </row>
        <row r="201">
          <cell r="C201" t="str">
            <v>4030090101</v>
          </cell>
        </row>
        <row r="202">
          <cell r="C202" t="str">
            <v>4030090201</v>
          </cell>
        </row>
        <row r="203">
          <cell r="C203" t="str">
            <v>4030090300</v>
          </cell>
        </row>
        <row r="204">
          <cell r="C204" t="str">
            <v>4030090352</v>
          </cell>
        </row>
        <row r="205">
          <cell r="C205" t="str">
            <v>4030092201</v>
          </cell>
        </row>
        <row r="206">
          <cell r="C206" t="str">
            <v>4030092202</v>
          </cell>
        </row>
        <row r="207">
          <cell r="C207" t="str">
            <v>4030092203</v>
          </cell>
        </row>
        <row r="208">
          <cell r="C208" t="str">
            <v>4030092204</v>
          </cell>
        </row>
        <row r="209">
          <cell r="C209" t="str">
            <v>4030094100</v>
          </cell>
        </row>
        <row r="210">
          <cell r="C210" t="str">
            <v>4040001</v>
          </cell>
        </row>
        <row r="211">
          <cell r="C211" t="str">
            <v>4040001000</v>
          </cell>
        </row>
        <row r="212">
          <cell r="C212" t="str">
            <v>404000101</v>
          </cell>
        </row>
        <row r="213">
          <cell r="C213" t="str">
            <v>4040006999</v>
          </cell>
        </row>
        <row r="214">
          <cell r="C214" t="str">
            <v>4040007001</v>
          </cell>
        </row>
        <row r="215">
          <cell r="C215" t="str">
            <v>4040007BA0</v>
          </cell>
        </row>
        <row r="216">
          <cell r="C216" t="str">
            <v>4040007BA1</v>
          </cell>
        </row>
        <row r="217">
          <cell r="C217" t="str">
            <v>4040007BA2</v>
          </cell>
        </row>
        <row r="218">
          <cell r="C218" t="str">
            <v>4040060100</v>
          </cell>
        </row>
        <row r="219">
          <cell r="C219" t="str">
            <v>4040090200</v>
          </cell>
        </row>
        <row r="220">
          <cell r="C220" t="str">
            <v>4040090300</v>
          </cell>
        </row>
        <row r="221">
          <cell r="C221" t="str">
            <v>4040090400</v>
          </cell>
        </row>
        <row r="222">
          <cell r="C222" t="str">
            <v>4040090500</v>
          </cell>
        </row>
        <row r="223">
          <cell r="C223" t="str">
            <v>4050001</v>
          </cell>
        </row>
        <row r="224">
          <cell r="C224" t="str">
            <v>4050001004</v>
          </cell>
        </row>
        <row r="225">
          <cell r="C225" t="str">
            <v>4050001499</v>
          </cell>
        </row>
        <row r="226">
          <cell r="C226" t="str">
            <v>4050002000</v>
          </cell>
        </row>
        <row r="227">
          <cell r="C227" t="str">
            <v>4050002110</v>
          </cell>
        </row>
        <row r="228">
          <cell r="C228" t="str">
            <v>4050002200</v>
          </cell>
        </row>
        <row r="229">
          <cell r="C229" t="str">
            <v>4050003</v>
          </cell>
        </row>
        <row r="230">
          <cell r="C230" t="str">
            <v>4050006110</v>
          </cell>
        </row>
        <row r="231">
          <cell r="C231" t="str">
            <v>4050006120</v>
          </cell>
        </row>
        <row r="232">
          <cell r="C232" t="str">
            <v>4050006999</v>
          </cell>
        </row>
        <row r="233">
          <cell r="C233" t="str">
            <v>4050007102</v>
          </cell>
        </row>
        <row r="234">
          <cell r="C234" t="str">
            <v>4050007107</v>
          </cell>
        </row>
        <row r="235">
          <cell r="C235" t="str">
            <v>4050007122</v>
          </cell>
        </row>
        <row r="236">
          <cell r="C236" t="str">
            <v>4050007GC1</v>
          </cell>
        </row>
        <row r="237">
          <cell r="C237" t="str">
            <v>4050010113</v>
          </cell>
        </row>
        <row r="238">
          <cell r="C238" t="str">
            <v>4050011142</v>
          </cell>
        </row>
        <row r="239">
          <cell r="C239" t="str">
            <v>4050011181</v>
          </cell>
        </row>
        <row r="240">
          <cell r="C240" t="str">
            <v>4050011319</v>
          </cell>
        </row>
        <row r="241">
          <cell r="C241" t="str">
            <v>4050011355</v>
          </cell>
        </row>
        <row r="242">
          <cell r="C242" t="str">
            <v>4050012198</v>
          </cell>
        </row>
        <row r="243">
          <cell r="C243" t="str">
            <v>4050012199</v>
          </cell>
        </row>
        <row r="244">
          <cell r="C244" t="str">
            <v>4050013250</v>
          </cell>
        </row>
        <row r="245">
          <cell r="C245" t="str">
            <v>4050013295</v>
          </cell>
        </row>
        <row r="246">
          <cell r="C246" t="str">
            <v>4050013297</v>
          </cell>
        </row>
        <row r="247">
          <cell r="C247" t="str">
            <v>4050013298</v>
          </cell>
        </row>
        <row r="248">
          <cell r="C248" t="str">
            <v>4050013299</v>
          </cell>
        </row>
        <row r="249">
          <cell r="C249" t="str">
            <v>4050013620</v>
          </cell>
        </row>
        <row r="250">
          <cell r="C250" t="str">
            <v>4050013696</v>
          </cell>
        </row>
        <row r="251">
          <cell r="C251" t="str">
            <v>4050013697</v>
          </cell>
        </row>
        <row r="252">
          <cell r="C252" t="str">
            <v>4050013698</v>
          </cell>
        </row>
        <row r="253">
          <cell r="C253" t="str">
            <v>4050013699</v>
          </cell>
        </row>
        <row r="254">
          <cell r="C254" t="str">
            <v>4050013700</v>
          </cell>
        </row>
        <row r="255">
          <cell r="C255" t="str">
            <v>4050013761</v>
          </cell>
        </row>
        <row r="256">
          <cell r="C256" t="str">
            <v>4050013798</v>
          </cell>
        </row>
        <row r="257">
          <cell r="C257" t="str">
            <v>4050013871</v>
          </cell>
        </row>
        <row r="258">
          <cell r="C258" t="str">
            <v>4050013872</v>
          </cell>
        </row>
        <row r="259">
          <cell r="C259" t="str">
            <v>4050014110</v>
          </cell>
        </row>
        <row r="260">
          <cell r="C260" t="str">
            <v>4050014111</v>
          </cell>
        </row>
        <row r="261">
          <cell r="C261" t="str">
            <v>4050014123</v>
          </cell>
        </row>
        <row r="262">
          <cell r="C262" t="str">
            <v>4050014124</v>
          </cell>
        </row>
        <row r="263">
          <cell r="C263" t="str">
            <v>4050014125</v>
          </cell>
        </row>
        <row r="264">
          <cell r="C264" t="str">
            <v>4050014130</v>
          </cell>
        </row>
        <row r="265">
          <cell r="C265" t="str">
            <v>4050014141</v>
          </cell>
        </row>
        <row r="266">
          <cell r="C266" t="str">
            <v>4050014149</v>
          </cell>
        </row>
        <row r="267">
          <cell r="C267" t="str">
            <v>4050014150</v>
          </cell>
        </row>
        <row r="268">
          <cell r="C268" t="str">
            <v>4050014152</v>
          </cell>
        </row>
        <row r="269">
          <cell r="C269" t="str">
            <v>4050014154</v>
          </cell>
        </row>
        <row r="270">
          <cell r="C270" t="str">
            <v>4050014155</v>
          </cell>
        </row>
        <row r="271">
          <cell r="C271" t="str">
            <v>4050014160</v>
          </cell>
        </row>
        <row r="272">
          <cell r="C272" t="str">
            <v>4050014170</v>
          </cell>
        </row>
        <row r="273">
          <cell r="C273" t="str">
            <v>4050014184</v>
          </cell>
        </row>
        <row r="274">
          <cell r="C274" t="str">
            <v>4050014185</v>
          </cell>
        </row>
        <row r="275">
          <cell r="C275" t="str">
            <v>4050014186</v>
          </cell>
        </row>
        <row r="276">
          <cell r="C276" t="str">
            <v>4050014204</v>
          </cell>
        </row>
        <row r="277">
          <cell r="C277" t="str">
            <v>4050014218</v>
          </cell>
        </row>
        <row r="278">
          <cell r="C278" t="str">
            <v>4050014220</v>
          </cell>
        </row>
        <row r="279">
          <cell r="C279" t="str">
            <v>4050014255</v>
          </cell>
        </row>
        <row r="280">
          <cell r="C280" t="str">
            <v>4050014257</v>
          </cell>
        </row>
        <row r="281">
          <cell r="C281" t="str">
            <v>4050014258</v>
          </cell>
        </row>
        <row r="282">
          <cell r="C282" t="str">
            <v>4050014260</v>
          </cell>
        </row>
        <row r="283">
          <cell r="C283" t="str">
            <v>4050014262</v>
          </cell>
        </row>
        <row r="284">
          <cell r="C284" t="str">
            <v>4050014263</v>
          </cell>
        </row>
        <row r="285">
          <cell r="C285" t="str">
            <v>4050014265</v>
          </cell>
        </row>
        <row r="286">
          <cell r="C286" t="str">
            <v>4050014266</v>
          </cell>
        </row>
        <row r="287">
          <cell r="C287" t="str">
            <v>4050014270</v>
          </cell>
        </row>
        <row r="288">
          <cell r="C288" t="str">
            <v>4050014275</v>
          </cell>
        </row>
        <row r="289">
          <cell r="C289" t="str">
            <v>4050014276</v>
          </cell>
        </row>
        <row r="290">
          <cell r="C290" t="str">
            <v>4050014286</v>
          </cell>
        </row>
        <row r="291">
          <cell r="C291" t="str">
            <v>4050014290</v>
          </cell>
        </row>
        <row r="292">
          <cell r="C292" t="str">
            <v>4050014340</v>
          </cell>
        </row>
        <row r="293">
          <cell r="C293" t="str">
            <v>4050014350</v>
          </cell>
        </row>
        <row r="294">
          <cell r="C294" t="str">
            <v>4050014351</v>
          </cell>
        </row>
        <row r="295">
          <cell r="C295" t="str">
            <v>4050014355</v>
          </cell>
        </row>
        <row r="296">
          <cell r="C296" t="str">
            <v>4050014360</v>
          </cell>
        </row>
        <row r="297">
          <cell r="C297" t="str">
            <v>4050014362</v>
          </cell>
        </row>
        <row r="298">
          <cell r="C298" t="str">
            <v>4050014363</v>
          </cell>
        </row>
        <row r="299">
          <cell r="C299" t="str">
            <v>4050014364</v>
          </cell>
        </row>
        <row r="300">
          <cell r="C300" t="str">
            <v>4050014365</v>
          </cell>
        </row>
        <row r="301">
          <cell r="C301" t="str">
            <v>4050014414</v>
          </cell>
        </row>
        <row r="302">
          <cell r="C302" t="str">
            <v>4050014415</v>
          </cell>
        </row>
        <row r="303">
          <cell r="C303" t="str">
            <v>4050014417</v>
          </cell>
        </row>
        <row r="304">
          <cell r="C304" t="str">
            <v>4050014432</v>
          </cell>
        </row>
        <row r="305">
          <cell r="C305" t="str">
            <v>4050014433</v>
          </cell>
        </row>
        <row r="306">
          <cell r="C306" t="str">
            <v>4050014434</v>
          </cell>
        </row>
        <row r="307">
          <cell r="C307" t="str">
            <v>4050014440</v>
          </cell>
        </row>
        <row r="308">
          <cell r="C308" t="str">
            <v>4050014484</v>
          </cell>
        </row>
        <row r="309">
          <cell r="C309" t="str">
            <v>4050014494</v>
          </cell>
        </row>
        <row r="310">
          <cell r="C310" t="str">
            <v>4050014495</v>
          </cell>
        </row>
        <row r="311">
          <cell r="C311" t="str">
            <v>4050014496</v>
          </cell>
        </row>
        <row r="312">
          <cell r="C312" t="str">
            <v>4050014507</v>
          </cell>
        </row>
        <row r="313">
          <cell r="C313" t="str">
            <v>4050014508</v>
          </cell>
        </row>
        <row r="314">
          <cell r="C314" t="str">
            <v>4050014536</v>
          </cell>
        </row>
        <row r="315">
          <cell r="C315" t="str">
            <v>4050014537</v>
          </cell>
        </row>
        <row r="316">
          <cell r="C316" t="str">
            <v>4050014538</v>
          </cell>
        </row>
        <row r="317">
          <cell r="C317" t="str">
            <v>4050014555</v>
          </cell>
        </row>
        <row r="318">
          <cell r="C318" t="str">
            <v>4050014592</v>
          </cell>
        </row>
        <row r="319">
          <cell r="C319" t="str">
            <v>4050014593</v>
          </cell>
        </row>
        <row r="320">
          <cell r="C320" t="str">
            <v>4050014595</v>
          </cell>
        </row>
        <row r="321">
          <cell r="C321" t="str">
            <v>4050014596</v>
          </cell>
        </row>
        <row r="322">
          <cell r="C322" t="str">
            <v>4050014597</v>
          </cell>
        </row>
        <row r="323">
          <cell r="C323" t="str">
            <v>4050014602</v>
          </cell>
        </row>
        <row r="324">
          <cell r="C324" t="str">
            <v>4050014631</v>
          </cell>
        </row>
        <row r="325">
          <cell r="C325" t="str">
            <v>4050014640</v>
          </cell>
        </row>
        <row r="326">
          <cell r="C326" t="str">
            <v>4050014641</v>
          </cell>
        </row>
        <row r="327">
          <cell r="C327" t="str">
            <v>4050014642</v>
          </cell>
        </row>
        <row r="328">
          <cell r="C328" t="str">
            <v>4050014643</v>
          </cell>
        </row>
        <row r="329">
          <cell r="C329" t="str">
            <v>4050014650</v>
          </cell>
        </row>
        <row r="330">
          <cell r="C330" t="str">
            <v>4050014651</v>
          </cell>
        </row>
        <row r="331">
          <cell r="C331" t="str">
            <v>4050014660</v>
          </cell>
        </row>
        <row r="332">
          <cell r="C332" t="str">
            <v>4050014680</v>
          </cell>
        </row>
        <row r="333">
          <cell r="C333" t="str">
            <v>4050014682</v>
          </cell>
        </row>
        <row r="334">
          <cell r="C334" t="str">
            <v>4050014700</v>
          </cell>
        </row>
        <row r="335">
          <cell r="C335" t="str">
            <v>4050014730</v>
          </cell>
        </row>
        <row r="336">
          <cell r="C336" t="str">
            <v>4050014795</v>
          </cell>
        </row>
        <row r="337">
          <cell r="C337" t="str">
            <v>4050014799</v>
          </cell>
        </row>
        <row r="338">
          <cell r="C338" t="str">
            <v>4050014800</v>
          </cell>
        </row>
        <row r="339">
          <cell r="C339" t="str">
            <v>4050014853</v>
          </cell>
        </row>
        <row r="340">
          <cell r="C340" t="str">
            <v>4050014872</v>
          </cell>
        </row>
        <row r="341">
          <cell r="C341" t="str">
            <v>4050014875</v>
          </cell>
        </row>
        <row r="342">
          <cell r="C342" t="str">
            <v>4050014881</v>
          </cell>
        </row>
        <row r="343">
          <cell r="C343" t="str">
            <v>4050014905</v>
          </cell>
        </row>
        <row r="344">
          <cell r="C344" t="str">
            <v>4050014907</v>
          </cell>
        </row>
        <row r="345">
          <cell r="C345" t="str">
            <v>4050014908</v>
          </cell>
        </row>
        <row r="346">
          <cell r="C346" t="str">
            <v>4050014910</v>
          </cell>
        </row>
        <row r="347">
          <cell r="C347" t="str">
            <v>4050014911</v>
          </cell>
        </row>
        <row r="348">
          <cell r="C348" t="str">
            <v>4050014912</v>
          </cell>
        </row>
        <row r="349">
          <cell r="C349" t="str">
            <v>4050014913</v>
          </cell>
        </row>
        <row r="350">
          <cell r="C350" t="str">
            <v>4050014930</v>
          </cell>
        </row>
        <row r="351">
          <cell r="C351" t="str">
            <v>4050014953</v>
          </cell>
        </row>
        <row r="352">
          <cell r="C352" t="str">
            <v>4050014960</v>
          </cell>
        </row>
        <row r="353">
          <cell r="C353" t="str">
            <v>4050014961</v>
          </cell>
        </row>
        <row r="354">
          <cell r="C354" t="str">
            <v>4050015500</v>
          </cell>
        </row>
        <row r="355">
          <cell r="C355" t="str">
            <v>4050015801</v>
          </cell>
        </row>
        <row r="356">
          <cell r="C356" t="str">
            <v>4050016234</v>
          </cell>
        </row>
        <row r="357">
          <cell r="C357" t="str">
            <v>4050016300</v>
          </cell>
        </row>
        <row r="358">
          <cell r="C358" t="str">
            <v>4050016410</v>
          </cell>
        </row>
        <row r="359">
          <cell r="C359" t="str">
            <v>4050016501</v>
          </cell>
        </row>
        <row r="360">
          <cell r="C360" t="str">
            <v>4050016691</v>
          </cell>
        </row>
        <row r="361">
          <cell r="C361" t="str">
            <v>4050016841</v>
          </cell>
        </row>
        <row r="362">
          <cell r="C362" t="str">
            <v>4050016842</v>
          </cell>
        </row>
        <row r="363">
          <cell r="C363" t="str">
            <v>4050016851</v>
          </cell>
        </row>
        <row r="364">
          <cell r="C364" t="str">
            <v>4050017181</v>
          </cell>
        </row>
        <row r="365">
          <cell r="C365" t="str">
            <v>4050017281</v>
          </cell>
        </row>
        <row r="366">
          <cell r="C366" t="str">
            <v>4050017421</v>
          </cell>
        </row>
        <row r="367">
          <cell r="C367" t="str">
            <v>4050018305</v>
          </cell>
        </row>
        <row r="368">
          <cell r="C368" t="str">
            <v>4050018306</v>
          </cell>
        </row>
        <row r="369">
          <cell r="C369" t="str">
            <v>4050018391</v>
          </cell>
        </row>
        <row r="370">
          <cell r="C370" t="str">
            <v>4050018393</v>
          </cell>
        </row>
        <row r="371">
          <cell r="C371" t="str">
            <v>4050018394</v>
          </cell>
        </row>
        <row r="372">
          <cell r="C372" t="str">
            <v>4050018395</v>
          </cell>
        </row>
        <row r="373">
          <cell r="C373" t="str">
            <v>4050018396</v>
          </cell>
        </row>
        <row r="374">
          <cell r="C374" t="str">
            <v>4050019000</v>
          </cell>
        </row>
        <row r="375">
          <cell r="C375" t="str">
            <v>405001H390</v>
          </cell>
        </row>
        <row r="376">
          <cell r="C376" t="str">
            <v>405001H391</v>
          </cell>
        </row>
        <row r="377">
          <cell r="C377" t="str">
            <v>405001H511</v>
          </cell>
        </row>
        <row r="378">
          <cell r="C378" t="str">
            <v>405001H521</v>
          </cell>
        </row>
        <row r="379">
          <cell r="C379" t="str">
            <v>405001H531</v>
          </cell>
        </row>
        <row r="380">
          <cell r="C380" t="str">
            <v>405001H541</v>
          </cell>
        </row>
        <row r="381">
          <cell r="C381" t="str">
            <v>405001H601</v>
          </cell>
        </row>
        <row r="382">
          <cell r="C382" t="str">
            <v>405001H602</v>
          </cell>
        </row>
        <row r="383">
          <cell r="C383" t="str">
            <v>405001H725</v>
          </cell>
        </row>
        <row r="384">
          <cell r="C384" t="str">
            <v>405001H726</v>
          </cell>
        </row>
        <row r="385">
          <cell r="C385" t="str">
            <v>405001H901</v>
          </cell>
        </row>
        <row r="386">
          <cell r="C386" t="str">
            <v>405001H911</v>
          </cell>
        </row>
        <row r="387">
          <cell r="C387" t="str">
            <v>405001H921</v>
          </cell>
        </row>
        <row r="388">
          <cell r="C388" t="str">
            <v>405001H931</v>
          </cell>
        </row>
        <row r="389">
          <cell r="C389" t="str">
            <v>4050020000</v>
          </cell>
        </row>
        <row r="390">
          <cell r="C390" t="str">
            <v>4050020001</v>
          </cell>
        </row>
        <row r="391">
          <cell r="C391" t="str">
            <v>4050026301</v>
          </cell>
        </row>
        <row r="392">
          <cell r="C392" t="str">
            <v>4050026311</v>
          </cell>
        </row>
        <row r="393">
          <cell r="C393" t="str">
            <v>4050026320</v>
          </cell>
        </row>
        <row r="394">
          <cell r="C394" t="str">
            <v>4050026321</v>
          </cell>
        </row>
        <row r="395">
          <cell r="C395" t="str">
            <v>4050026322</v>
          </cell>
        </row>
        <row r="396">
          <cell r="C396" t="str">
            <v>4050026330</v>
          </cell>
        </row>
        <row r="397">
          <cell r="C397" t="str">
            <v>4050026331</v>
          </cell>
        </row>
        <row r="398">
          <cell r="C398" t="str">
            <v>4050026340</v>
          </cell>
        </row>
        <row r="399">
          <cell r="C399" t="str">
            <v>4050026341</v>
          </cell>
        </row>
        <row r="400">
          <cell r="C400" t="str">
            <v>4050026420</v>
          </cell>
        </row>
        <row r="401">
          <cell r="C401" t="str">
            <v>4050026430</v>
          </cell>
        </row>
        <row r="402">
          <cell r="C402" t="str">
            <v>4050026440</v>
          </cell>
        </row>
        <row r="403">
          <cell r="C403" t="str">
            <v>4050026520</v>
          </cell>
        </row>
        <row r="404">
          <cell r="C404" t="str">
            <v>4050026521</v>
          </cell>
        </row>
        <row r="405">
          <cell r="C405" t="str">
            <v>4050026530</v>
          </cell>
        </row>
        <row r="406">
          <cell r="C406" t="str">
            <v>4050026531</v>
          </cell>
        </row>
        <row r="407">
          <cell r="C407" t="str">
            <v>4050026541</v>
          </cell>
        </row>
        <row r="408">
          <cell r="C408" t="str">
            <v>4050026620</v>
          </cell>
        </row>
        <row r="409">
          <cell r="C409" t="str">
            <v>4050026621</v>
          </cell>
        </row>
        <row r="410">
          <cell r="C410" t="str">
            <v>4050026630</v>
          </cell>
        </row>
        <row r="411">
          <cell r="C411" t="str">
            <v>4050026631</v>
          </cell>
        </row>
        <row r="412">
          <cell r="C412" t="str">
            <v>4050026641</v>
          </cell>
        </row>
        <row r="413">
          <cell r="C413" t="str">
            <v>4050026720</v>
          </cell>
        </row>
        <row r="414">
          <cell r="C414" t="str">
            <v>4050026792</v>
          </cell>
        </row>
        <row r="415">
          <cell r="C415" t="str">
            <v>4050026802</v>
          </cell>
        </row>
        <row r="416">
          <cell r="C416" t="str">
            <v>4050026810</v>
          </cell>
        </row>
        <row r="417">
          <cell r="C417" t="str">
            <v>4050026811</v>
          </cell>
        </row>
        <row r="418">
          <cell r="C418" t="str">
            <v>4050026820</v>
          </cell>
        </row>
        <row r="419">
          <cell r="C419" t="str">
            <v>4050026821</v>
          </cell>
        </row>
        <row r="420">
          <cell r="C420" t="str">
            <v>4050030010</v>
          </cell>
        </row>
        <row r="421">
          <cell r="C421" t="str">
            <v>4050030130</v>
          </cell>
        </row>
        <row r="422">
          <cell r="C422" t="str">
            <v>4050030153</v>
          </cell>
        </row>
        <row r="423">
          <cell r="C423" t="str">
            <v>4050030154</v>
          </cell>
        </row>
        <row r="424">
          <cell r="C424" t="str">
            <v>4050030230</v>
          </cell>
        </row>
        <row r="425">
          <cell r="C425" t="str">
            <v>4050030265</v>
          </cell>
        </row>
        <row r="426">
          <cell r="C426" t="str">
            <v>4050030440</v>
          </cell>
        </row>
        <row r="427">
          <cell r="C427" t="str">
            <v>4050030501</v>
          </cell>
        </row>
        <row r="428">
          <cell r="C428" t="str">
            <v>4050030596</v>
          </cell>
        </row>
        <row r="429">
          <cell r="C429" t="str">
            <v>4050030597</v>
          </cell>
        </row>
        <row r="430">
          <cell r="C430" t="str">
            <v>4050030599</v>
          </cell>
        </row>
        <row r="431">
          <cell r="C431" t="str">
            <v>4050030601</v>
          </cell>
        </row>
        <row r="432">
          <cell r="C432" t="str">
            <v>4050030606</v>
          </cell>
        </row>
        <row r="433">
          <cell r="C433" t="str">
            <v>4050030620</v>
          </cell>
        </row>
        <row r="434">
          <cell r="C434" t="str">
            <v>4050030690</v>
          </cell>
        </row>
        <row r="435">
          <cell r="C435" t="str">
            <v>4050030691</v>
          </cell>
        </row>
        <row r="436">
          <cell r="C436" t="str">
            <v>4050030700</v>
          </cell>
        </row>
        <row r="437">
          <cell r="C437" t="str">
            <v>4050030701</v>
          </cell>
        </row>
        <row r="438">
          <cell r="C438" t="str">
            <v>4050030702</v>
          </cell>
        </row>
        <row r="439">
          <cell r="C439" t="str">
            <v>4050030901</v>
          </cell>
        </row>
        <row r="440">
          <cell r="C440" t="str">
            <v>4050030906</v>
          </cell>
        </row>
        <row r="441">
          <cell r="C441" t="str">
            <v>4050030907</v>
          </cell>
        </row>
        <row r="442">
          <cell r="C442" t="str">
            <v>4050031034</v>
          </cell>
        </row>
        <row r="443">
          <cell r="C443" t="str">
            <v>4050031035</v>
          </cell>
        </row>
        <row r="444">
          <cell r="C444" t="str">
            <v>4050031036</v>
          </cell>
        </row>
        <row r="445">
          <cell r="C445" t="str">
            <v>4050031142</v>
          </cell>
        </row>
        <row r="446">
          <cell r="C446" t="str">
            <v>4050031143</v>
          </cell>
        </row>
        <row r="447">
          <cell r="C447" t="str">
            <v>4050031242</v>
          </cell>
        </row>
        <row r="448">
          <cell r="C448" t="str">
            <v>4050032070</v>
          </cell>
        </row>
        <row r="449">
          <cell r="C449" t="str">
            <v>4050033308</v>
          </cell>
        </row>
        <row r="450">
          <cell r="C450" t="str">
            <v>4050033320</v>
          </cell>
        </row>
        <row r="451">
          <cell r="C451" t="str">
            <v>4050033330</v>
          </cell>
        </row>
        <row r="452">
          <cell r="C452" t="str">
            <v>4050033393</v>
          </cell>
        </row>
        <row r="453">
          <cell r="C453" t="str">
            <v>4050033394</v>
          </cell>
        </row>
        <row r="454">
          <cell r="C454" t="str">
            <v>4050033408</v>
          </cell>
        </row>
        <row r="455">
          <cell r="C455" t="str">
            <v>4050033410</v>
          </cell>
        </row>
        <row r="456">
          <cell r="C456" t="str">
            <v>4050033479</v>
          </cell>
        </row>
        <row r="457">
          <cell r="C457" t="str">
            <v>4050034000</v>
          </cell>
        </row>
        <row r="458">
          <cell r="C458" t="str">
            <v>4050038191</v>
          </cell>
        </row>
        <row r="459">
          <cell r="C459" t="str">
            <v>4050040010</v>
          </cell>
        </row>
        <row r="460">
          <cell r="C460" t="str">
            <v>4050040013</v>
          </cell>
        </row>
        <row r="461">
          <cell r="C461" t="str">
            <v>4050040014</v>
          </cell>
        </row>
        <row r="462">
          <cell r="C462" t="str">
            <v>4050040020</v>
          </cell>
        </row>
        <row r="463">
          <cell r="C463" t="str">
            <v>4050040023</v>
          </cell>
        </row>
        <row r="464">
          <cell r="C464" t="str">
            <v>4050040030</v>
          </cell>
        </row>
        <row r="465">
          <cell r="C465" t="str">
            <v>4050040109</v>
          </cell>
        </row>
        <row r="466">
          <cell r="C466" t="str">
            <v>4050040127</v>
          </cell>
        </row>
        <row r="467">
          <cell r="C467" t="str">
            <v>4050040132</v>
          </cell>
        </row>
        <row r="468">
          <cell r="C468" t="str">
            <v>4050040140</v>
          </cell>
        </row>
        <row r="469">
          <cell r="C469" t="str">
            <v>4050040142</v>
          </cell>
        </row>
        <row r="470">
          <cell r="C470" t="str">
            <v>4050040154</v>
          </cell>
        </row>
        <row r="471">
          <cell r="C471" t="str">
            <v>4050040182</v>
          </cell>
        </row>
        <row r="472">
          <cell r="C472" t="str">
            <v>4050040189</v>
          </cell>
        </row>
        <row r="473">
          <cell r="C473" t="str">
            <v>4050040191</v>
          </cell>
        </row>
        <row r="474">
          <cell r="C474" t="str">
            <v>4050040210</v>
          </cell>
        </row>
        <row r="475">
          <cell r="C475" t="str">
            <v>4050040291</v>
          </cell>
        </row>
        <row r="476">
          <cell r="C476" t="str">
            <v>4050040342</v>
          </cell>
        </row>
        <row r="477">
          <cell r="C477" t="str">
            <v>4050040370</v>
          </cell>
        </row>
        <row r="478">
          <cell r="C478" t="str">
            <v>4050040499</v>
          </cell>
        </row>
        <row r="479">
          <cell r="C479" t="str">
            <v>4050040501</v>
          </cell>
        </row>
        <row r="480">
          <cell r="C480" t="str">
            <v>4050040551</v>
          </cell>
        </row>
        <row r="481">
          <cell r="C481" t="str">
            <v>4050040552</v>
          </cell>
        </row>
        <row r="482">
          <cell r="C482" t="str">
            <v>4050040601</v>
          </cell>
        </row>
        <row r="483">
          <cell r="C483" t="str">
            <v>4050040602</v>
          </cell>
        </row>
        <row r="484">
          <cell r="C484" t="str">
            <v>4050040613</v>
          </cell>
        </row>
        <row r="485">
          <cell r="C485" t="str">
            <v>4050040614</v>
          </cell>
        </row>
        <row r="486">
          <cell r="C486" t="str">
            <v>4050040701</v>
          </cell>
        </row>
        <row r="487">
          <cell r="C487" t="str">
            <v>4050040702</v>
          </cell>
        </row>
        <row r="488">
          <cell r="C488" t="str">
            <v>4050040800</v>
          </cell>
        </row>
        <row r="489">
          <cell r="C489" t="str">
            <v>4050040801</v>
          </cell>
        </row>
        <row r="490">
          <cell r="C490" t="str">
            <v>4050040905</v>
          </cell>
        </row>
        <row r="491">
          <cell r="C491" t="str">
            <v>4050040906</v>
          </cell>
        </row>
        <row r="492">
          <cell r="C492" t="str">
            <v>4050040922</v>
          </cell>
        </row>
        <row r="493">
          <cell r="C493" t="str">
            <v>4050040930</v>
          </cell>
        </row>
        <row r="494">
          <cell r="C494" t="str">
            <v>4050041113</v>
          </cell>
        </row>
        <row r="495">
          <cell r="C495" t="str">
            <v>4050043810</v>
          </cell>
        </row>
        <row r="496">
          <cell r="C496" t="str">
            <v>4050044101</v>
          </cell>
        </row>
        <row r="497">
          <cell r="C497" t="str">
            <v>4050044102</v>
          </cell>
        </row>
        <row r="498">
          <cell r="C498" t="str">
            <v>4050045101</v>
          </cell>
        </row>
        <row r="499">
          <cell r="C499" t="str">
            <v>4050045140</v>
          </cell>
        </row>
        <row r="500">
          <cell r="C500" t="str">
            <v>4050051280</v>
          </cell>
        </row>
        <row r="501">
          <cell r="C501" t="str">
            <v>4050052100</v>
          </cell>
        </row>
        <row r="502">
          <cell r="C502" t="str">
            <v>4050060004</v>
          </cell>
        </row>
        <row r="503">
          <cell r="C503" t="str">
            <v>4050060101</v>
          </cell>
        </row>
        <row r="504">
          <cell r="C504" t="str">
            <v>4050060102</v>
          </cell>
        </row>
        <row r="505">
          <cell r="C505" t="str">
            <v>4050060103</v>
          </cell>
        </row>
        <row r="506">
          <cell r="C506" t="str">
            <v>4050060104</v>
          </cell>
        </row>
        <row r="507">
          <cell r="C507" t="str">
            <v>4050060105</v>
          </cell>
        </row>
        <row r="508">
          <cell r="C508" t="str">
            <v>4050060106</v>
          </cell>
        </row>
        <row r="509">
          <cell r="C509" t="str">
            <v>4050060107</v>
          </cell>
        </row>
        <row r="510">
          <cell r="C510" t="str">
            <v>4050060108</v>
          </cell>
        </row>
        <row r="511">
          <cell r="C511" t="str">
            <v>4050060109</v>
          </cell>
        </row>
        <row r="512">
          <cell r="C512" t="str">
            <v>4050060110</v>
          </cell>
        </row>
        <row r="513">
          <cell r="C513" t="str">
            <v>4050060120</v>
          </cell>
        </row>
        <row r="514">
          <cell r="C514" t="str">
            <v>4050060201</v>
          </cell>
        </row>
        <row r="515">
          <cell r="C515" t="str">
            <v>4050060301</v>
          </cell>
        </row>
        <row r="516">
          <cell r="C516" t="str">
            <v>4050060303</v>
          </cell>
        </row>
        <row r="517">
          <cell r="C517" t="str">
            <v>4050060304</v>
          </cell>
        </row>
        <row r="518">
          <cell r="C518" t="str">
            <v>4050060402</v>
          </cell>
        </row>
        <row r="519">
          <cell r="C519" t="str">
            <v>4050060403</v>
          </cell>
        </row>
        <row r="520">
          <cell r="C520" t="str">
            <v>4050060500</v>
          </cell>
        </row>
        <row r="521">
          <cell r="C521" t="str">
            <v>4050090010</v>
          </cell>
        </row>
        <row r="522">
          <cell r="C522" t="str">
            <v>4050090020</v>
          </cell>
        </row>
        <row r="523">
          <cell r="C523" t="str">
            <v>4050090023</v>
          </cell>
        </row>
        <row r="524">
          <cell r="C524" t="str">
            <v>4050092710</v>
          </cell>
        </row>
        <row r="525">
          <cell r="C525" t="str">
            <v>4050094911</v>
          </cell>
        </row>
        <row r="526">
          <cell r="C526" t="str">
            <v>4060001</v>
          </cell>
        </row>
        <row r="527">
          <cell r="C527" t="str">
            <v>4060001000</v>
          </cell>
        </row>
        <row r="528">
          <cell r="C528" t="str">
            <v>4060006999</v>
          </cell>
        </row>
        <row r="529">
          <cell r="C529" t="str">
            <v>4060007</v>
          </cell>
        </row>
        <row r="530">
          <cell r="C530" t="str">
            <v>4060007CA0</v>
          </cell>
        </row>
        <row r="531">
          <cell r="C531" t="str">
            <v>4060007CA1</v>
          </cell>
        </row>
        <row r="532">
          <cell r="C532" t="str">
            <v>4060007CA5</v>
          </cell>
        </row>
        <row r="533">
          <cell r="C533" t="str">
            <v>4060007CA7</v>
          </cell>
        </row>
        <row r="534">
          <cell r="C534" t="str">
            <v>4060007CA8</v>
          </cell>
        </row>
        <row r="535">
          <cell r="C535" t="str">
            <v>4060007CB0</v>
          </cell>
        </row>
        <row r="536">
          <cell r="C536" t="str">
            <v>4060007CB1</v>
          </cell>
        </row>
        <row r="537">
          <cell r="C537" t="str">
            <v>4060007CB5</v>
          </cell>
        </row>
        <row r="538">
          <cell r="C538" t="str">
            <v>4060007CB6</v>
          </cell>
        </row>
        <row r="539">
          <cell r="C539" t="str">
            <v>4060007CB7</v>
          </cell>
        </row>
        <row r="540">
          <cell r="C540" t="str">
            <v>4060007CB8</v>
          </cell>
        </row>
        <row r="541">
          <cell r="C541" t="str">
            <v>4060007CB9</v>
          </cell>
        </row>
        <row r="542">
          <cell r="C542" t="str">
            <v>4060007CC0</v>
          </cell>
        </row>
        <row r="543">
          <cell r="C543" t="str">
            <v>4060007CC1</v>
          </cell>
        </row>
        <row r="544">
          <cell r="C544" t="str">
            <v>4060007CC3</v>
          </cell>
        </row>
        <row r="545">
          <cell r="C545" t="str">
            <v>4060007CC4</v>
          </cell>
        </row>
        <row r="546">
          <cell r="C546" t="str">
            <v>4060007CC5</v>
          </cell>
        </row>
        <row r="547">
          <cell r="C547" t="str">
            <v>4060007CC9</v>
          </cell>
        </row>
        <row r="548">
          <cell r="C548" t="str">
            <v>4060007CD0</v>
          </cell>
        </row>
        <row r="549">
          <cell r="C549" t="str">
            <v>4060007CD1</v>
          </cell>
        </row>
        <row r="550">
          <cell r="C550" t="str">
            <v>4060007CD2</v>
          </cell>
        </row>
        <row r="551">
          <cell r="C551" t="str">
            <v>4060007CD3</v>
          </cell>
        </row>
        <row r="552">
          <cell r="C552" t="str">
            <v>4060007CD4</v>
          </cell>
        </row>
        <row r="553">
          <cell r="C553" t="str">
            <v>4060007CD5</v>
          </cell>
        </row>
        <row r="554">
          <cell r="C554" t="str">
            <v>4060007CD6</v>
          </cell>
        </row>
        <row r="555">
          <cell r="C555" t="str">
            <v>4060007CD7</v>
          </cell>
        </row>
        <row r="556">
          <cell r="C556" t="str">
            <v>4060007CD8</v>
          </cell>
        </row>
        <row r="557">
          <cell r="C557" t="str">
            <v>4060007CD9</v>
          </cell>
        </row>
        <row r="558">
          <cell r="C558" t="str">
            <v>4060007CE1</v>
          </cell>
        </row>
        <row r="559">
          <cell r="C559" t="str">
            <v>4060007CE2</v>
          </cell>
        </row>
        <row r="560">
          <cell r="C560" t="str">
            <v>4060007CE3</v>
          </cell>
        </row>
        <row r="561">
          <cell r="C561" t="str">
            <v>4060007CE5</v>
          </cell>
        </row>
        <row r="562">
          <cell r="C562" t="str">
            <v>4060007CE6</v>
          </cell>
        </row>
        <row r="563">
          <cell r="C563" t="str">
            <v>4060007CE7</v>
          </cell>
        </row>
        <row r="564">
          <cell r="C564" t="str">
            <v>4060007CE8</v>
          </cell>
        </row>
        <row r="565">
          <cell r="C565" t="str">
            <v>4060007CE9</v>
          </cell>
        </row>
        <row r="566">
          <cell r="C566" t="str">
            <v>4060007CF0</v>
          </cell>
        </row>
        <row r="567">
          <cell r="C567" t="str">
            <v>4060007CF1</v>
          </cell>
        </row>
        <row r="568">
          <cell r="C568" t="str">
            <v>4060007CF2</v>
          </cell>
        </row>
        <row r="569">
          <cell r="C569" t="str">
            <v>4060007CF3</v>
          </cell>
        </row>
        <row r="570">
          <cell r="C570" t="str">
            <v>4060007CF4</v>
          </cell>
        </row>
        <row r="571">
          <cell r="C571" t="str">
            <v>4060007CF5</v>
          </cell>
        </row>
        <row r="572">
          <cell r="C572" t="str">
            <v>4060007CF8</v>
          </cell>
        </row>
        <row r="573">
          <cell r="C573" t="str">
            <v>4060007CF9</v>
          </cell>
        </row>
        <row r="574">
          <cell r="C574" t="str">
            <v>4060007CG1</v>
          </cell>
        </row>
        <row r="575">
          <cell r="C575" t="str">
            <v>4060007CG3</v>
          </cell>
        </row>
        <row r="576">
          <cell r="C576" t="str">
            <v>4060007CG5</v>
          </cell>
        </row>
        <row r="577">
          <cell r="C577" t="str">
            <v>4060060102</v>
          </cell>
        </row>
        <row r="578">
          <cell r="C578" t="str">
            <v>4060060103</v>
          </cell>
        </row>
        <row r="579">
          <cell r="C579" t="str">
            <v>4060060104</v>
          </cell>
        </row>
        <row r="580">
          <cell r="C580" t="str">
            <v>4060090100</v>
          </cell>
        </row>
        <row r="581">
          <cell r="C581" t="str">
            <v>4060090200</v>
          </cell>
        </row>
        <row r="582">
          <cell r="C582" t="str">
            <v>4060090201</v>
          </cell>
        </row>
        <row r="583">
          <cell r="C583" t="str">
            <v>4060090352</v>
          </cell>
        </row>
        <row r="584">
          <cell r="C584" t="str">
            <v>4060092203</v>
          </cell>
        </row>
        <row r="585">
          <cell r="C585" t="str">
            <v>4060094100</v>
          </cell>
        </row>
        <row r="586">
          <cell r="C586" t="str">
            <v>4070001</v>
          </cell>
        </row>
        <row r="587">
          <cell r="C587" t="str">
            <v>4070001000</v>
          </cell>
        </row>
        <row r="588">
          <cell r="C588" t="str">
            <v>4070002001</v>
          </cell>
        </row>
        <row r="589">
          <cell r="C589" t="str">
            <v>4070006999</v>
          </cell>
        </row>
        <row r="590">
          <cell r="C590" t="str">
            <v>4070007001</v>
          </cell>
        </row>
        <row r="591">
          <cell r="C591" t="str">
            <v>4070007003</v>
          </cell>
        </row>
        <row r="592">
          <cell r="C592" t="str">
            <v>4070007004</v>
          </cell>
        </row>
        <row r="593">
          <cell r="C593" t="str">
            <v>4070061001</v>
          </cell>
        </row>
        <row r="594">
          <cell r="C594" t="str">
            <v>4070090001</v>
          </cell>
        </row>
        <row r="595">
          <cell r="C595" t="str">
            <v>4070090002</v>
          </cell>
        </row>
        <row r="596">
          <cell r="C596" t="str">
            <v>4070090003</v>
          </cell>
        </row>
        <row r="597">
          <cell r="C597" t="str">
            <v>4070090004</v>
          </cell>
        </row>
        <row r="598">
          <cell r="C598" t="str">
            <v>4070090005</v>
          </cell>
        </row>
        <row r="599">
          <cell r="C599" t="str">
            <v>4070090006</v>
          </cell>
        </row>
        <row r="600">
          <cell r="C600" t="str">
            <v>4070090007</v>
          </cell>
        </row>
        <row r="601">
          <cell r="C601" t="str">
            <v>4070090008</v>
          </cell>
        </row>
        <row r="602">
          <cell r="C602" t="str">
            <v>4080001</v>
          </cell>
        </row>
        <row r="603">
          <cell r="C603" t="str">
            <v>408000640</v>
          </cell>
        </row>
        <row r="604">
          <cell r="C604" t="str">
            <v>4080006400</v>
          </cell>
        </row>
        <row r="605">
          <cell r="C605" t="str">
            <v>4080006401</v>
          </cell>
        </row>
        <row r="606">
          <cell r="C606" t="str">
            <v>4080006402</v>
          </cell>
        </row>
        <row r="607">
          <cell r="C607" t="str">
            <v>4080006403</v>
          </cell>
        </row>
        <row r="608">
          <cell r="C608" t="str">
            <v>4080006999</v>
          </cell>
        </row>
        <row r="609">
          <cell r="C609" t="str">
            <v>4080007</v>
          </cell>
        </row>
        <row r="610">
          <cell r="C610" t="str">
            <v>4080007DA0</v>
          </cell>
        </row>
        <row r="611">
          <cell r="C611" t="str">
            <v>4080007DA1</v>
          </cell>
        </row>
        <row r="612">
          <cell r="C612" t="str">
            <v>4080007DA2</v>
          </cell>
        </row>
        <row r="613">
          <cell r="C613" t="str">
            <v>4080007DA3</v>
          </cell>
        </row>
        <row r="614">
          <cell r="C614" t="str">
            <v>4080007DA4</v>
          </cell>
        </row>
        <row r="615">
          <cell r="C615" t="str">
            <v>4080007DA5</v>
          </cell>
        </row>
        <row r="616">
          <cell r="C616" t="str">
            <v>4080007DA6</v>
          </cell>
        </row>
        <row r="617">
          <cell r="C617" t="str">
            <v>4080010001</v>
          </cell>
        </row>
        <row r="618">
          <cell r="C618" t="str">
            <v>4080010002</v>
          </cell>
        </row>
        <row r="619">
          <cell r="C619" t="str">
            <v>4080010004</v>
          </cell>
        </row>
        <row r="620">
          <cell r="C620" t="str">
            <v>4080010006</v>
          </cell>
        </row>
        <row r="621">
          <cell r="C621" t="str">
            <v>4080010007</v>
          </cell>
        </row>
        <row r="622">
          <cell r="C622" t="str">
            <v>4080010008</v>
          </cell>
        </row>
        <row r="623">
          <cell r="C623" t="str">
            <v>408003432</v>
          </cell>
        </row>
        <row r="624">
          <cell r="C624" t="str">
            <v>408003632</v>
          </cell>
        </row>
        <row r="625">
          <cell r="C625" t="str">
            <v>4080060401</v>
          </cell>
        </row>
        <row r="626">
          <cell r="C626" t="str">
            <v>4080060403</v>
          </cell>
        </row>
        <row r="627">
          <cell r="C627" t="str">
            <v>4080090001</v>
          </cell>
        </row>
        <row r="628">
          <cell r="C628" t="str">
            <v>4110001</v>
          </cell>
        </row>
        <row r="629">
          <cell r="C629" t="str">
            <v>4110006100</v>
          </cell>
        </row>
        <row r="630">
          <cell r="C630" t="str">
            <v>4110006999</v>
          </cell>
        </row>
        <row r="631">
          <cell r="C631" t="str">
            <v>4110011210</v>
          </cell>
        </row>
        <row r="632">
          <cell r="C632" t="str">
            <v>4110011211</v>
          </cell>
        </row>
        <row r="633">
          <cell r="C633" t="str">
            <v>4110011212</v>
          </cell>
        </row>
        <row r="634">
          <cell r="C634" t="str">
            <v>4110011213</v>
          </cell>
        </row>
        <row r="635">
          <cell r="C635" t="str">
            <v>4110011214</v>
          </cell>
        </row>
        <row r="636">
          <cell r="C636" t="str">
            <v>4110012071</v>
          </cell>
        </row>
        <row r="637">
          <cell r="C637" t="str">
            <v>4110012081</v>
          </cell>
        </row>
        <row r="638">
          <cell r="C638" t="str">
            <v>4110012210</v>
          </cell>
        </row>
        <row r="639">
          <cell r="C639" t="str">
            <v>4110012211</v>
          </cell>
        </row>
        <row r="640">
          <cell r="C640" t="str">
            <v>4110012212</v>
          </cell>
        </row>
        <row r="641">
          <cell r="C641" t="str">
            <v>4110012213</v>
          </cell>
        </row>
        <row r="642">
          <cell r="C642" t="str">
            <v>4110012214</v>
          </cell>
        </row>
        <row r="643">
          <cell r="C643" t="str">
            <v>4110013210</v>
          </cell>
        </row>
        <row r="644">
          <cell r="C644" t="str">
            <v>4110013211</v>
          </cell>
        </row>
        <row r="645">
          <cell r="C645" t="str">
            <v>4110013212</v>
          </cell>
        </row>
        <row r="646">
          <cell r="C646" t="str">
            <v>4110013213</v>
          </cell>
        </row>
        <row r="647">
          <cell r="C647" t="str">
            <v>4110013214</v>
          </cell>
        </row>
        <row r="648">
          <cell r="C648" t="str">
            <v>4110014071</v>
          </cell>
        </row>
        <row r="649">
          <cell r="C649" t="str">
            <v>4110014081</v>
          </cell>
        </row>
        <row r="650">
          <cell r="C650" t="str">
            <v>4110014091</v>
          </cell>
        </row>
        <row r="651">
          <cell r="C651" t="str">
            <v>4110014210</v>
          </cell>
        </row>
        <row r="652">
          <cell r="C652" t="str">
            <v>4110014211</v>
          </cell>
        </row>
        <row r="653">
          <cell r="C653" t="str">
            <v>4110014212</v>
          </cell>
        </row>
        <row r="654">
          <cell r="C654" t="str">
            <v>4110014213</v>
          </cell>
        </row>
        <row r="655">
          <cell r="C655" t="str">
            <v>4110014214</v>
          </cell>
        </row>
        <row r="656">
          <cell r="C656" t="str">
            <v>4110016210</v>
          </cell>
        </row>
        <row r="657">
          <cell r="C657" t="str">
            <v>4110016211</v>
          </cell>
        </row>
        <row r="658">
          <cell r="C658" t="str">
            <v>4110016212</v>
          </cell>
        </row>
        <row r="659">
          <cell r="C659" t="str">
            <v>4110016213</v>
          </cell>
        </row>
        <row r="660">
          <cell r="C660" t="str">
            <v>4110016214</v>
          </cell>
        </row>
        <row r="661">
          <cell r="C661" t="str">
            <v>4110017006</v>
          </cell>
        </row>
        <row r="662">
          <cell r="C662" t="str">
            <v>4110017210</v>
          </cell>
        </row>
        <row r="663">
          <cell r="C663" t="str">
            <v>4110017211</v>
          </cell>
        </row>
        <row r="664">
          <cell r="C664" t="str">
            <v>4110017212</v>
          </cell>
        </row>
        <row r="665">
          <cell r="C665" t="str">
            <v>4110018001</v>
          </cell>
        </row>
        <row r="666">
          <cell r="C666" t="str">
            <v>4110018002</v>
          </cell>
        </row>
        <row r="667">
          <cell r="C667" t="str">
            <v>411001C091</v>
          </cell>
        </row>
        <row r="668">
          <cell r="C668" t="str">
            <v>411001C210</v>
          </cell>
        </row>
        <row r="669">
          <cell r="C669" t="str">
            <v>4110028007</v>
          </cell>
        </row>
        <row r="670">
          <cell r="C670" t="str">
            <v>4110028008</v>
          </cell>
        </row>
        <row r="671">
          <cell r="C671" t="str">
            <v>4110028009</v>
          </cell>
        </row>
        <row r="672">
          <cell r="C672" t="str">
            <v>4110028010</v>
          </cell>
        </row>
        <row r="673">
          <cell r="C673" t="str">
            <v>4110028011</v>
          </cell>
        </row>
        <row r="674">
          <cell r="C674" t="str">
            <v>4110028012</v>
          </cell>
        </row>
        <row r="675">
          <cell r="C675" t="str">
            <v>4110028013</v>
          </cell>
        </row>
        <row r="676">
          <cell r="C676" t="str">
            <v>4110028014</v>
          </cell>
        </row>
        <row r="677">
          <cell r="C677" t="str">
            <v>4110028307</v>
          </cell>
        </row>
        <row r="678">
          <cell r="C678" t="str">
            <v>4110028308</v>
          </cell>
        </row>
        <row r="679">
          <cell r="C679" t="str">
            <v>4110028309</v>
          </cell>
        </row>
        <row r="680">
          <cell r="C680" t="str">
            <v>4110028310</v>
          </cell>
        </row>
        <row r="681">
          <cell r="C681" t="str">
            <v>4110028311</v>
          </cell>
        </row>
        <row r="682">
          <cell r="C682" t="str">
            <v>4110028312</v>
          </cell>
        </row>
        <row r="683">
          <cell r="C683" t="str">
            <v>4110028313</v>
          </cell>
        </row>
        <row r="684">
          <cell r="C684" t="str">
            <v>4110028314</v>
          </cell>
        </row>
        <row r="685">
          <cell r="C685" t="str">
            <v>4110029009</v>
          </cell>
        </row>
        <row r="686">
          <cell r="C686" t="str">
            <v>4110029010</v>
          </cell>
        </row>
        <row r="687">
          <cell r="C687" t="str">
            <v>4110029011</v>
          </cell>
        </row>
        <row r="688">
          <cell r="C688" t="str">
            <v>4110029012</v>
          </cell>
        </row>
        <row r="689">
          <cell r="C689" t="str">
            <v>4110029013</v>
          </cell>
        </row>
        <row r="690">
          <cell r="C690" t="str">
            <v>4110029014</v>
          </cell>
        </row>
        <row r="691">
          <cell r="C691" t="str">
            <v>4110031820</v>
          </cell>
        </row>
        <row r="692">
          <cell r="C692" t="str">
            <v>4110031824</v>
          </cell>
        </row>
        <row r="693">
          <cell r="C693" t="str">
            <v>4110033011</v>
          </cell>
        </row>
        <row r="694">
          <cell r="C694" t="str">
            <v>4110033012</v>
          </cell>
        </row>
        <row r="695">
          <cell r="C695" t="str">
            <v>4110035212</v>
          </cell>
        </row>
        <row r="696">
          <cell r="C696" t="str">
            <v>4110036102</v>
          </cell>
        </row>
        <row r="697">
          <cell r="C697" t="str">
            <v>4110036202</v>
          </cell>
        </row>
        <row r="698">
          <cell r="C698" t="str">
            <v>4110036203</v>
          </cell>
        </row>
        <row r="699">
          <cell r="C699" t="str">
            <v>4110036204</v>
          </cell>
        </row>
        <row r="700">
          <cell r="C700" t="str">
            <v>4110040106</v>
          </cell>
        </row>
        <row r="701">
          <cell r="C701" t="str">
            <v>4110042001</v>
          </cell>
        </row>
        <row r="702">
          <cell r="C702" t="str">
            <v>4110042002</v>
          </cell>
        </row>
        <row r="703">
          <cell r="C703" t="str">
            <v>4110043001</v>
          </cell>
        </row>
        <row r="704">
          <cell r="C704" t="str">
            <v>4110043004</v>
          </cell>
        </row>
        <row r="705">
          <cell r="C705" t="str">
            <v>4110043005</v>
          </cell>
        </row>
        <row r="706">
          <cell r="C706" t="str">
            <v>4110043009</v>
          </cell>
        </row>
        <row r="707">
          <cell r="C707" t="str">
            <v>4110043010</v>
          </cell>
        </row>
        <row r="708">
          <cell r="C708" t="str">
            <v>4110043012</v>
          </cell>
        </row>
        <row r="709">
          <cell r="C709" t="str">
            <v>4110043013</v>
          </cell>
        </row>
        <row r="710">
          <cell r="C710" t="str">
            <v>4110043014</v>
          </cell>
        </row>
        <row r="711">
          <cell r="C711" t="str">
            <v>4110043015</v>
          </cell>
        </row>
        <row r="712">
          <cell r="C712" t="str">
            <v>4110043016</v>
          </cell>
        </row>
        <row r="713">
          <cell r="C713" t="str">
            <v>4110043017</v>
          </cell>
        </row>
        <row r="714">
          <cell r="C714" t="str">
            <v>4110043018</v>
          </cell>
        </row>
        <row r="715">
          <cell r="C715" t="str">
            <v>4110043019</v>
          </cell>
        </row>
        <row r="716">
          <cell r="C716" t="str">
            <v>4110043020</v>
          </cell>
        </row>
        <row r="717">
          <cell r="C717" t="str">
            <v>4110043021</v>
          </cell>
        </row>
        <row r="718">
          <cell r="C718" t="str">
            <v>4110043022</v>
          </cell>
        </row>
        <row r="719">
          <cell r="C719" t="str">
            <v>4110043023</v>
          </cell>
        </row>
        <row r="720">
          <cell r="C720" t="str">
            <v>4110043024</v>
          </cell>
        </row>
        <row r="721">
          <cell r="C721" t="str">
            <v>4110043025</v>
          </cell>
        </row>
        <row r="722">
          <cell r="C722" t="str">
            <v>4110043026</v>
          </cell>
        </row>
        <row r="723">
          <cell r="C723" t="str">
            <v>4110043028</v>
          </cell>
        </row>
        <row r="724">
          <cell r="C724" t="str">
            <v>4110043030</v>
          </cell>
        </row>
        <row r="725">
          <cell r="C725" t="str">
            <v>4110043031</v>
          </cell>
        </row>
        <row r="726">
          <cell r="C726" t="str">
            <v>4110043032</v>
          </cell>
        </row>
        <row r="727">
          <cell r="C727" t="str">
            <v>4110043033</v>
          </cell>
        </row>
        <row r="728">
          <cell r="C728" t="str">
            <v>4110043034</v>
          </cell>
        </row>
        <row r="729">
          <cell r="C729" t="str">
            <v>4110043036</v>
          </cell>
        </row>
        <row r="730">
          <cell r="C730" t="str">
            <v>4110043038</v>
          </cell>
        </row>
        <row r="731">
          <cell r="C731" t="str">
            <v>4110043040</v>
          </cell>
        </row>
        <row r="732">
          <cell r="C732" t="str">
            <v>4110043042</v>
          </cell>
        </row>
        <row r="733">
          <cell r="C733" t="str">
            <v>4110043044</v>
          </cell>
        </row>
        <row r="734">
          <cell r="C734" t="str">
            <v>4110043045</v>
          </cell>
        </row>
        <row r="735">
          <cell r="C735" t="str">
            <v>4110043046</v>
          </cell>
        </row>
        <row r="736">
          <cell r="C736" t="str">
            <v>4110043047</v>
          </cell>
        </row>
        <row r="737">
          <cell r="C737" t="str">
            <v>4110043048</v>
          </cell>
        </row>
        <row r="738">
          <cell r="C738" t="str">
            <v>4110043049</v>
          </cell>
        </row>
        <row r="739">
          <cell r="C739" t="str">
            <v>4110043050</v>
          </cell>
        </row>
        <row r="740">
          <cell r="C740" t="str">
            <v>4110043051</v>
          </cell>
        </row>
        <row r="741">
          <cell r="C741" t="str">
            <v>4110043052</v>
          </cell>
        </row>
        <row r="742">
          <cell r="C742" t="str">
            <v>4110043057</v>
          </cell>
        </row>
        <row r="743">
          <cell r="C743" t="str">
            <v>4110043058</v>
          </cell>
        </row>
        <row r="744">
          <cell r="C744" t="str">
            <v>4110043059</v>
          </cell>
        </row>
        <row r="745">
          <cell r="C745" t="str">
            <v>4110043061</v>
          </cell>
        </row>
        <row r="746">
          <cell r="C746" t="str">
            <v>4110043062</v>
          </cell>
        </row>
        <row r="747">
          <cell r="C747" t="str">
            <v>4110043063</v>
          </cell>
        </row>
        <row r="748">
          <cell r="C748" t="str">
            <v>4110043064</v>
          </cell>
        </row>
        <row r="749">
          <cell r="C749" t="str">
            <v>4110043065</v>
          </cell>
        </row>
        <row r="750">
          <cell r="C750" t="str">
            <v>4110043066</v>
          </cell>
        </row>
        <row r="751">
          <cell r="C751" t="str">
            <v>4110043067</v>
          </cell>
        </row>
        <row r="752">
          <cell r="C752" t="str">
            <v>4110043068</v>
          </cell>
        </row>
        <row r="753">
          <cell r="C753" t="str">
            <v>4110043069</v>
          </cell>
        </row>
        <row r="754">
          <cell r="C754" t="str">
            <v>4110043070</v>
          </cell>
        </row>
        <row r="755">
          <cell r="C755" t="str">
            <v>4110043071</v>
          </cell>
        </row>
        <row r="756">
          <cell r="C756" t="str">
            <v>4110043072</v>
          </cell>
        </row>
        <row r="757">
          <cell r="C757" t="str">
            <v>4110043073</v>
          </cell>
        </row>
        <row r="758">
          <cell r="C758" t="str">
            <v>4110043076</v>
          </cell>
        </row>
        <row r="759">
          <cell r="C759" t="str">
            <v>4110043080</v>
          </cell>
        </row>
        <row r="760">
          <cell r="C760" t="str">
            <v>4110043082</v>
          </cell>
        </row>
        <row r="761">
          <cell r="C761" t="str">
            <v>4110043083</v>
          </cell>
        </row>
        <row r="762">
          <cell r="C762" t="str">
            <v>4110043084</v>
          </cell>
        </row>
        <row r="763">
          <cell r="C763" t="str">
            <v>4110043085</v>
          </cell>
        </row>
        <row r="764">
          <cell r="C764" t="str">
            <v>4110043086</v>
          </cell>
        </row>
        <row r="765">
          <cell r="C765" t="str">
            <v>4110044901</v>
          </cell>
        </row>
        <row r="766">
          <cell r="C766" t="str">
            <v>4110047005</v>
          </cell>
        </row>
        <row r="767">
          <cell r="C767" t="str">
            <v>4110047009</v>
          </cell>
        </row>
        <row r="768">
          <cell r="C768" t="str">
            <v>4110047010</v>
          </cell>
        </row>
        <row r="769">
          <cell r="C769" t="str">
            <v>4110047011</v>
          </cell>
        </row>
        <row r="770">
          <cell r="C770" t="str">
            <v>4110047211</v>
          </cell>
        </row>
        <row r="771">
          <cell r="C771" t="str">
            <v>4110047214</v>
          </cell>
        </row>
        <row r="772">
          <cell r="C772" t="str">
            <v>4110047215</v>
          </cell>
        </row>
        <row r="773">
          <cell r="C773" t="str">
            <v>4110047216</v>
          </cell>
        </row>
        <row r="774">
          <cell r="C774" t="str">
            <v>4110047217</v>
          </cell>
        </row>
        <row r="775">
          <cell r="C775" t="str">
            <v>4110049001</v>
          </cell>
        </row>
        <row r="776">
          <cell r="C776" t="str">
            <v>4110090100</v>
          </cell>
        </row>
        <row r="777">
          <cell r="C777" t="str">
            <v>4110090906</v>
          </cell>
        </row>
        <row r="778">
          <cell r="C778" t="str">
            <v>4110091004</v>
          </cell>
        </row>
        <row r="779">
          <cell r="C779" t="str">
            <v>4110091005</v>
          </cell>
        </row>
        <row r="780">
          <cell r="C780" t="str">
            <v>4140001101</v>
          </cell>
        </row>
        <row r="781">
          <cell r="C781" t="str">
            <v>4140001201</v>
          </cell>
        </row>
        <row r="782">
          <cell r="C782" t="str">
            <v>4140001500</v>
          </cell>
        </row>
        <row r="783">
          <cell r="C783" t="str">
            <v>4140003101</v>
          </cell>
        </row>
        <row r="784">
          <cell r="C784" t="str">
            <v>4140006999</v>
          </cell>
        </row>
        <row r="785">
          <cell r="C785" t="str">
            <v>4140008001</v>
          </cell>
        </row>
        <row r="786">
          <cell r="C786" t="str">
            <v>4140009001</v>
          </cell>
        </row>
        <row r="787">
          <cell r="C787" t="str">
            <v>4140009002</v>
          </cell>
        </row>
        <row r="788">
          <cell r="C788" t="str">
            <v>4140009003</v>
          </cell>
        </row>
        <row r="789">
          <cell r="C789" t="str">
            <v>4140009004</v>
          </cell>
        </row>
        <row r="790">
          <cell r="C790" t="str">
            <v>4140009007</v>
          </cell>
        </row>
        <row r="791">
          <cell r="C791" t="str">
            <v>4140009009</v>
          </cell>
        </row>
        <row r="792">
          <cell r="C792" t="str">
            <v>4140009010</v>
          </cell>
        </row>
        <row r="793">
          <cell r="C793" t="str">
            <v>4140009011</v>
          </cell>
        </row>
        <row r="794">
          <cell r="C794" t="str">
            <v>4140009013</v>
          </cell>
        </row>
        <row r="795">
          <cell r="C795" t="str">
            <v>4140009014</v>
          </cell>
        </row>
        <row r="796">
          <cell r="C796" t="str">
            <v>4140009015</v>
          </cell>
        </row>
        <row r="797">
          <cell r="C797" t="str">
            <v>4140009016</v>
          </cell>
        </row>
        <row r="798">
          <cell r="C798" t="str">
            <v>4140009017</v>
          </cell>
        </row>
        <row r="799">
          <cell r="C799" t="str">
            <v>4140009018</v>
          </cell>
        </row>
        <row r="800">
          <cell r="C800" t="str">
            <v>4140009020</v>
          </cell>
        </row>
        <row r="801">
          <cell r="C801" t="str">
            <v>4140009021</v>
          </cell>
        </row>
        <row r="802">
          <cell r="C802" t="str">
            <v>4140009022</v>
          </cell>
        </row>
        <row r="803">
          <cell r="C803" t="str">
            <v>4140009023</v>
          </cell>
        </row>
        <row r="804">
          <cell r="C804" t="str">
            <v>4140009025</v>
          </cell>
        </row>
        <row r="805">
          <cell r="C805" t="str">
            <v>4140009026</v>
          </cell>
        </row>
        <row r="806">
          <cell r="C806" t="str">
            <v>4140009027</v>
          </cell>
        </row>
        <row r="807">
          <cell r="C807" t="str">
            <v>4140009030</v>
          </cell>
        </row>
        <row r="808">
          <cell r="C808" t="str">
            <v>4140009031</v>
          </cell>
        </row>
        <row r="809">
          <cell r="C809" t="str">
            <v>4140009033</v>
          </cell>
        </row>
        <row r="810">
          <cell r="C810" t="str">
            <v>4140009034</v>
          </cell>
        </row>
        <row r="811">
          <cell r="C811" t="str">
            <v>4140009035</v>
          </cell>
        </row>
        <row r="812">
          <cell r="C812" t="str">
            <v>4140009036</v>
          </cell>
        </row>
        <row r="813">
          <cell r="C813" t="str">
            <v>4140009037</v>
          </cell>
        </row>
        <row r="814">
          <cell r="C814" t="str">
            <v>4140009038</v>
          </cell>
        </row>
        <row r="815">
          <cell r="C815" t="str">
            <v>4140009039</v>
          </cell>
        </row>
        <row r="816">
          <cell r="C816" t="str">
            <v>4140009040</v>
          </cell>
        </row>
        <row r="817">
          <cell r="C817" t="str">
            <v>4140009041</v>
          </cell>
        </row>
        <row r="818">
          <cell r="C818" t="str">
            <v>4140009042</v>
          </cell>
        </row>
        <row r="819">
          <cell r="C819" t="str">
            <v>4140009043</v>
          </cell>
        </row>
        <row r="820">
          <cell r="C820" t="str">
            <v>4140009044</v>
          </cell>
        </row>
        <row r="821">
          <cell r="C821" t="str">
            <v>4140009045</v>
          </cell>
        </row>
        <row r="822">
          <cell r="C822" t="str">
            <v>4140009201</v>
          </cell>
        </row>
        <row r="823">
          <cell r="C823" t="str">
            <v>4140009303</v>
          </cell>
        </row>
        <row r="824">
          <cell r="C824" t="str">
            <v>4140009304</v>
          </cell>
        </row>
        <row r="825">
          <cell r="C825" t="str">
            <v>4140009305</v>
          </cell>
        </row>
        <row r="826">
          <cell r="C826" t="str">
            <v>4140009307</v>
          </cell>
        </row>
        <row r="827">
          <cell r="C827" t="str">
            <v>4140009401</v>
          </cell>
        </row>
        <row r="828">
          <cell r="C828" t="str">
            <v>4140009402</v>
          </cell>
        </row>
        <row r="829">
          <cell r="C829" t="str">
            <v>4140009403</v>
          </cell>
        </row>
        <row r="830">
          <cell r="C830" t="str">
            <v>4140009500</v>
          </cell>
        </row>
        <row r="831">
          <cell r="C831" t="str">
            <v>4140010210</v>
          </cell>
        </row>
        <row r="832">
          <cell r="C832" t="str">
            <v>4140010219</v>
          </cell>
        </row>
        <row r="833">
          <cell r="C833" t="str">
            <v>4140010410</v>
          </cell>
        </row>
        <row r="834">
          <cell r="C834" t="str">
            <v>4140010411</v>
          </cell>
        </row>
        <row r="835">
          <cell r="C835" t="str">
            <v>4140010414</v>
          </cell>
        </row>
        <row r="836">
          <cell r="C836" t="str">
            <v>4140010415</v>
          </cell>
        </row>
        <row r="837">
          <cell r="C837" t="str">
            <v>4140010416</v>
          </cell>
        </row>
        <row r="838">
          <cell r="C838" t="str">
            <v>4140010417</v>
          </cell>
        </row>
        <row r="839">
          <cell r="C839" t="str">
            <v>4140010418</v>
          </cell>
        </row>
        <row r="840">
          <cell r="C840" t="str">
            <v>4140010419</v>
          </cell>
        </row>
        <row r="841">
          <cell r="C841" t="str">
            <v>4140010420</v>
          </cell>
        </row>
        <row r="842">
          <cell r="C842" t="str">
            <v>4140010421</v>
          </cell>
        </row>
        <row r="843">
          <cell r="C843" t="str">
            <v>4140010423</v>
          </cell>
        </row>
        <row r="844">
          <cell r="C844" t="str">
            <v>4140010424</v>
          </cell>
        </row>
        <row r="845">
          <cell r="C845" t="str">
            <v>4140010425</v>
          </cell>
        </row>
        <row r="846">
          <cell r="C846" t="str">
            <v>4140010426</v>
          </cell>
        </row>
        <row r="847">
          <cell r="C847" t="str">
            <v>4140010427</v>
          </cell>
        </row>
        <row r="848">
          <cell r="C848" t="str">
            <v>4140010428</v>
          </cell>
        </row>
        <row r="849">
          <cell r="C849" t="str">
            <v>4140010429</v>
          </cell>
        </row>
        <row r="850">
          <cell r="C850" t="str">
            <v>4140010431</v>
          </cell>
        </row>
        <row r="851">
          <cell r="C851" t="str">
            <v>4140010520</v>
          </cell>
        </row>
        <row r="852">
          <cell r="C852" t="str">
            <v>4140010528</v>
          </cell>
        </row>
        <row r="853">
          <cell r="C853" t="str">
            <v>4140010620</v>
          </cell>
        </row>
        <row r="854">
          <cell r="C854" t="str">
            <v>4140010624</v>
          </cell>
        </row>
        <row r="855">
          <cell r="C855" t="str">
            <v>4140010625</v>
          </cell>
        </row>
        <row r="856">
          <cell r="C856" t="str">
            <v>4140010626</v>
          </cell>
        </row>
        <row r="857">
          <cell r="C857" t="str">
            <v>4140010627</v>
          </cell>
        </row>
        <row r="858">
          <cell r="C858" t="str">
            <v>4140010628</v>
          </cell>
        </row>
        <row r="859">
          <cell r="C859" t="str">
            <v>4140010629</v>
          </cell>
        </row>
        <row r="860">
          <cell r="C860" t="str">
            <v>4140010700</v>
          </cell>
        </row>
        <row r="861">
          <cell r="C861" t="str">
            <v>4140010701</v>
          </cell>
        </row>
        <row r="862">
          <cell r="C862" t="str">
            <v>4140010703</v>
          </cell>
        </row>
        <row r="863">
          <cell r="C863" t="str">
            <v>4140010704</v>
          </cell>
        </row>
        <row r="864">
          <cell r="C864" t="str">
            <v>4140010709</v>
          </cell>
        </row>
        <row r="865">
          <cell r="C865" t="str">
            <v>4140010710</v>
          </cell>
        </row>
        <row r="866">
          <cell r="C866" t="str">
            <v>4140010711</v>
          </cell>
        </row>
        <row r="867">
          <cell r="C867" t="str">
            <v>4140010713</v>
          </cell>
        </row>
        <row r="868">
          <cell r="C868" t="str">
            <v>4140010714</v>
          </cell>
        </row>
        <row r="869">
          <cell r="C869" t="str">
            <v>4140010800</v>
          </cell>
        </row>
        <row r="870">
          <cell r="C870" t="str">
            <v>4140010801</v>
          </cell>
        </row>
        <row r="871">
          <cell r="C871" t="str">
            <v>4140010810</v>
          </cell>
        </row>
        <row r="872">
          <cell r="C872" t="str">
            <v>4140010811</v>
          </cell>
        </row>
        <row r="873">
          <cell r="C873" t="str">
            <v>4140010812</v>
          </cell>
        </row>
        <row r="874">
          <cell r="C874" t="str">
            <v>4140010813</v>
          </cell>
        </row>
        <row r="875">
          <cell r="C875" t="str">
            <v>4140010814</v>
          </cell>
        </row>
        <row r="876">
          <cell r="C876" t="str">
            <v>4140010815</v>
          </cell>
        </row>
        <row r="877">
          <cell r="C877" t="str">
            <v>4140010816</v>
          </cell>
        </row>
        <row r="878">
          <cell r="C878" t="str">
            <v>4140010817</v>
          </cell>
        </row>
        <row r="879">
          <cell r="C879" t="str">
            <v>4140010818</v>
          </cell>
        </row>
        <row r="880">
          <cell r="C880" t="str">
            <v>4140010819</v>
          </cell>
        </row>
        <row r="881">
          <cell r="C881" t="str">
            <v>4140010820</v>
          </cell>
        </row>
        <row r="882">
          <cell r="C882" t="str">
            <v>4140010821</v>
          </cell>
        </row>
        <row r="883">
          <cell r="C883" t="str">
            <v>4140010823</v>
          </cell>
        </row>
        <row r="884">
          <cell r="C884" t="str">
            <v>4140010824</v>
          </cell>
        </row>
        <row r="885">
          <cell r="C885" t="str">
            <v>4140010825</v>
          </cell>
        </row>
        <row r="886">
          <cell r="C886" t="str">
            <v>4140010826</v>
          </cell>
        </row>
        <row r="887">
          <cell r="C887" t="str">
            <v>4140010827</v>
          </cell>
        </row>
        <row r="888">
          <cell r="C888" t="str">
            <v>4140010828</v>
          </cell>
        </row>
        <row r="889">
          <cell r="C889" t="str">
            <v>4140010829</v>
          </cell>
        </row>
        <row r="890">
          <cell r="C890" t="str">
            <v>4140010830</v>
          </cell>
        </row>
        <row r="891">
          <cell r="C891" t="str">
            <v>4140010831</v>
          </cell>
        </row>
        <row r="892">
          <cell r="C892" t="str">
            <v>4140010833</v>
          </cell>
        </row>
        <row r="893">
          <cell r="C893" t="str">
            <v>4140010834</v>
          </cell>
        </row>
        <row r="894">
          <cell r="C894" t="str">
            <v>4140010835</v>
          </cell>
        </row>
        <row r="895">
          <cell r="C895" t="str">
            <v>4140010836</v>
          </cell>
        </row>
        <row r="896">
          <cell r="C896" t="str">
            <v>4140010837</v>
          </cell>
        </row>
        <row r="897">
          <cell r="C897" t="str">
            <v>4140010838</v>
          </cell>
        </row>
        <row r="898">
          <cell r="C898" t="str">
            <v>4140010839</v>
          </cell>
        </row>
        <row r="899">
          <cell r="C899" t="str">
            <v>4140010840</v>
          </cell>
        </row>
        <row r="900">
          <cell r="C900" t="str">
            <v>4140010841</v>
          </cell>
        </row>
        <row r="901">
          <cell r="C901" t="str">
            <v>4140010843</v>
          </cell>
        </row>
        <row r="902">
          <cell r="C902" t="str">
            <v>4140010844</v>
          </cell>
        </row>
        <row r="903">
          <cell r="C903" t="str">
            <v>4140010845</v>
          </cell>
        </row>
        <row r="904">
          <cell r="C904" t="str">
            <v>4140010846</v>
          </cell>
        </row>
        <row r="905">
          <cell r="C905" t="str">
            <v>4140010847</v>
          </cell>
        </row>
        <row r="906">
          <cell r="C906" t="str">
            <v>4140010848</v>
          </cell>
        </row>
        <row r="907">
          <cell r="C907" t="str">
            <v>4140010849</v>
          </cell>
        </row>
        <row r="908">
          <cell r="C908" t="str">
            <v>4140010853</v>
          </cell>
        </row>
        <row r="909">
          <cell r="C909" t="str">
            <v>4140010854</v>
          </cell>
        </row>
        <row r="910">
          <cell r="C910" t="str">
            <v>4140010855</v>
          </cell>
        </row>
        <row r="911">
          <cell r="C911" t="str">
            <v>4140010860</v>
          </cell>
        </row>
        <row r="912">
          <cell r="C912" t="str">
            <v>4140010861</v>
          </cell>
        </row>
        <row r="913">
          <cell r="C913" t="str">
            <v>4140010870</v>
          </cell>
        </row>
        <row r="914">
          <cell r="C914" t="str">
            <v>4140010871</v>
          </cell>
        </row>
        <row r="915">
          <cell r="C915" t="str">
            <v>4140010872</v>
          </cell>
        </row>
        <row r="916">
          <cell r="C916" t="str">
            <v>4140010873</v>
          </cell>
        </row>
        <row r="917">
          <cell r="C917" t="str">
            <v>4140010874</v>
          </cell>
        </row>
        <row r="918">
          <cell r="C918" t="str">
            <v>4140010875</v>
          </cell>
        </row>
        <row r="919">
          <cell r="C919" t="str">
            <v>4140010876</v>
          </cell>
        </row>
        <row r="920">
          <cell r="C920" t="str">
            <v>4140010877</v>
          </cell>
        </row>
        <row r="921">
          <cell r="C921" t="str">
            <v>4140010878</v>
          </cell>
        </row>
        <row r="922">
          <cell r="C922" t="str">
            <v>4140010879</v>
          </cell>
        </row>
        <row r="923">
          <cell r="C923" t="str">
            <v>4140010880</v>
          </cell>
        </row>
        <row r="924">
          <cell r="C924" t="str">
            <v>4140010881</v>
          </cell>
        </row>
        <row r="925">
          <cell r="C925" t="str">
            <v>4140010883</v>
          </cell>
        </row>
        <row r="926">
          <cell r="C926" t="str">
            <v>4140010884</v>
          </cell>
        </row>
        <row r="927">
          <cell r="C927" t="str">
            <v>4140010889</v>
          </cell>
        </row>
        <row r="928">
          <cell r="C928" t="str">
            <v>4140010890</v>
          </cell>
        </row>
        <row r="929">
          <cell r="C929" t="str">
            <v>4140010891</v>
          </cell>
        </row>
        <row r="930">
          <cell r="C930" t="str">
            <v>4140010893</v>
          </cell>
        </row>
        <row r="931">
          <cell r="C931" t="str">
            <v>4140010894</v>
          </cell>
        </row>
        <row r="932">
          <cell r="C932" t="str">
            <v>4140010898</v>
          </cell>
        </row>
        <row r="933">
          <cell r="C933" t="str">
            <v>4140010899</v>
          </cell>
        </row>
        <row r="934">
          <cell r="C934" t="str">
            <v>4140010910</v>
          </cell>
        </row>
        <row r="935">
          <cell r="C935" t="str">
            <v>4140010917</v>
          </cell>
        </row>
        <row r="936">
          <cell r="C936" t="str">
            <v>4140010918</v>
          </cell>
        </row>
        <row r="937">
          <cell r="C937" t="str">
            <v>4140010919</v>
          </cell>
        </row>
        <row r="938">
          <cell r="C938" t="str">
            <v>4140011003</v>
          </cell>
        </row>
        <row r="939">
          <cell r="C939" t="str">
            <v>4140011004</v>
          </cell>
        </row>
        <row r="940">
          <cell r="C940" t="str">
            <v>4140011007</v>
          </cell>
        </row>
        <row r="941">
          <cell r="C941" t="str">
            <v>4140011009</v>
          </cell>
        </row>
        <row r="942">
          <cell r="C942" t="str">
            <v>4140011013</v>
          </cell>
        </row>
        <row r="943">
          <cell r="C943" t="str">
            <v>4140011020</v>
          </cell>
        </row>
        <row r="944">
          <cell r="C944" t="str">
            <v>4140011021</v>
          </cell>
        </row>
        <row r="945">
          <cell r="C945" t="str">
            <v>4140011022</v>
          </cell>
        </row>
        <row r="946">
          <cell r="C946" t="str">
            <v>4140011023</v>
          </cell>
        </row>
        <row r="947">
          <cell r="C947" t="str">
            <v>4140011024</v>
          </cell>
        </row>
        <row r="948">
          <cell r="C948" t="str">
            <v>4140011025</v>
          </cell>
        </row>
        <row r="949">
          <cell r="C949" t="str">
            <v>4140011026</v>
          </cell>
        </row>
        <row r="950">
          <cell r="C950" t="str">
            <v>4140011027</v>
          </cell>
        </row>
        <row r="951">
          <cell r="C951" t="str">
            <v>4140011028</v>
          </cell>
        </row>
        <row r="952">
          <cell r="C952" t="str">
            <v>4140011029</v>
          </cell>
        </row>
        <row r="953">
          <cell r="C953" t="str">
            <v>4140011030</v>
          </cell>
        </row>
        <row r="954">
          <cell r="C954" t="str">
            <v>4140011031</v>
          </cell>
        </row>
        <row r="955">
          <cell r="C955" t="str">
            <v>4140011033</v>
          </cell>
        </row>
        <row r="956">
          <cell r="C956" t="str">
            <v>4140011034</v>
          </cell>
        </row>
        <row r="957">
          <cell r="C957" t="str">
            <v>4140011035</v>
          </cell>
        </row>
        <row r="958">
          <cell r="C958" t="str">
            <v>4140011036</v>
          </cell>
        </row>
        <row r="959">
          <cell r="C959" t="str">
            <v>4140011037</v>
          </cell>
        </row>
        <row r="960">
          <cell r="C960" t="str">
            <v>4140011038</v>
          </cell>
        </row>
        <row r="961">
          <cell r="C961" t="str">
            <v>4140011039</v>
          </cell>
        </row>
        <row r="962">
          <cell r="C962" t="str">
            <v>4140011040</v>
          </cell>
        </row>
        <row r="963">
          <cell r="C963" t="str">
            <v>4140011041</v>
          </cell>
        </row>
        <row r="964">
          <cell r="C964" t="str">
            <v>4140011043</v>
          </cell>
        </row>
        <row r="965">
          <cell r="C965" t="str">
            <v>4140011044</v>
          </cell>
        </row>
        <row r="966">
          <cell r="C966" t="str">
            <v>4140011045</v>
          </cell>
        </row>
        <row r="967">
          <cell r="C967" t="str">
            <v>4140011046</v>
          </cell>
        </row>
        <row r="968">
          <cell r="C968" t="str">
            <v>4140011047</v>
          </cell>
        </row>
        <row r="969">
          <cell r="C969" t="str">
            <v>4140011048</v>
          </cell>
        </row>
        <row r="970">
          <cell r="C970" t="str">
            <v>4140011049</v>
          </cell>
        </row>
        <row r="971">
          <cell r="C971" t="str">
            <v>4140011053</v>
          </cell>
        </row>
        <row r="972">
          <cell r="C972" t="str">
            <v>4140011054</v>
          </cell>
        </row>
        <row r="973">
          <cell r="C973" t="str">
            <v>4140011060</v>
          </cell>
        </row>
        <row r="974">
          <cell r="C974" t="str">
            <v>4140011061</v>
          </cell>
        </row>
        <row r="975">
          <cell r="C975" t="str">
            <v>4140011063</v>
          </cell>
        </row>
        <row r="976">
          <cell r="C976" t="str">
            <v>4140011064</v>
          </cell>
        </row>
        <row r="977">
          <cell r="C977" t="str">
            <v>4140011065</v>
          </cell>
        </row>
        <row r="978">
          <cell r="C978" t="str">
            <v>4140011067</v>
          </cell>
        </row>
        <row r="979">
          <cell r="C979" t="str">
            <v>4140011069</v>
          </cell>
        </row>
        <row r="980">
          <cell r="C980" t="str">
            <v>4140011070</v>
          </cell>
        </row>
        <row r="981">
          <cell r="C981" t="str">
            <v>4140011071</v>
          </cell>
        </row>
        <row r="982">
          <cell r="C982" t="str">
            <v>4140011073</v>
          </cell>
        </row>
        <row r="983">
          <cell r="C983" t="str">
            <v>4140011074</v>
          </cell>
        </row>
        <row r="984">
          <cell r="C984" t="str">
            <v>4140011075</v>
          </cell>
        </row>
        <row r="985">
          <cell r="C985" t="str">
            <v>4140011076</v>
          </cell>
        </row>
        <row r="986">
          <cell r="C986" t="str">
            <v>4140011077</v>
          </cell>
        </row>
        <row r="987">
          <cell r="C987" t="str">
            <v>4140011078</v>
          </cell>
        </row>
        <row r="988">
          <cell r="C988" t="str">
            <v>4140011079</v>
          </cell>
        </row>
        <row r="989">
          <cell r="C989" t="str">
            <v>4140011083</v>
          </cell>
        </row>
        <row r="990">
          <cell r="C990" t="str">
            <v>4140011090</v>
          </cell>
        </row>
        <row r="991">
          <cell r="C991" t="str">
            <v>4140011091</v>
          </cell>
        </row>
        <row r="992">
          <cell r="C992" t="str">
            <v>4140011093</v>
          </cell>
        </row>
        <row r="993">
          <cell r="C993" t="str">
            <v>4140011094</v>
          </cell>
        </row>
        <row r="994">
          <cell r="C994" t="str">
            <v>4140011095</v>
          </cell>
        </row>
        <row r="995">
          <cell r="C995" t="str">
            <v>4140011096</v>
          </cell>
        </row>
        <row r="996">
          <cell r="C996" t="str">
            <v>4140011097</v>
          </cell>
        </row>
        <row r="997">
          <cell r="C997" t="str">
            <v>4140011098</v>
          </cell>
        </row>
        <row r="998">
          <cell r="C998" t="str">
            <v>4140011099</v>
          </cell>
        </row>
        <row r="999">
          <cell r="C999" t="str">
            <v>4140011115</v>
          </cell>
        </row>
        <row r="1000">
          <cell r="C1000" t="str">
            <v>4140011120</v>
          </cell>
        </row>
        <row r="1001">
          <cell r="C1001" t="str">
            <v>4140011121</v>
          </cell>
        </row>
        <row r="1002">
          <cell r="C1002" t="str">
            <v>4140011123</v>
          </cell>
        </row>
        <row r="1003">
          <cell r="C1003" t="str">
            <v>4140011124</v>
          </cell>
        </row>
        <row r="1004">
          <cell r="C1004" t="str">
            <v>4140011125</v>
          </cell>
        </row>
        <row r="1005">
          <cell r="C1005" t="str">
            <v>4140011129</v>
          </cell>
        </row>
        <row r="1006">
          <cell r="C1006" t="str">
            <v>4140011163</v>
          </cell>
        </row>
        <row r="1007">
          <cell r="C1007" t="str">
            <v>4140011164</v>
          </cell>
        </row>
        <row r="1008">
          <cell r="C1008" t="str">
            <v>4140011216</v>
          </cell>
        </row>
        <row r="1009">
          <cell r="C1009" t="str">
            <v>4140011263</v>
          </cell>
        </row>
        <row r="1010">
          <cell r="C1010" t="str">
            <v>4140011264</v>
          </cell>
        </row>
        <row r="1011">
          <cell r="C1011" t="str">
            <v>4140011320</v>
          </cell>
        </row>
        <row r="1012">
          <cell r="C1012" t="str">
            <v>4140011321</v>
          </cell>
        </row>
        <row r="1013">
          <cell r="C1013" t="str">
            <v>4140011322</v>
          </cell>
        </row>
        <row r="1014">
          <cell r="C1014" t="str">
            <v>4140011323</v>
          </cell>
        </row>
        <row r="1015">
          <cell r="C1015" t="str">
            <v>4140011324</v>
          </cell>
        </row>
        <row r="1016">
          <cell r="C1016" t="str">
            <v>4140011325</v>
          </cell>
        </row>
        <row r="1017">
          <cell r="C1017" t="str">
            <v>4140011326</v>
          </cell>
        </row>
        <row r="1018">
          <cell r="C1018" t="str">
            <v>4140011327</v>
          </cell>
        </row>
        <row r="1019">
          <cell r="C1019" t="str">
            <v>4140011328</v>
          </cell>
        </row>
        <row r="1020">
          <cell r="C1020" t="str">
            <v>4140011329</v>
          </cell>
        </row>
        <row r="1021">
          <cell r="C1021" t="str">
            <v>4140011363</v>
          </cell>
        </row>
        <row r="1022">
          <cell r="C1022" t="str">
            <v>4140011364</v>
          </cell>
        </row>
        <row r="1023">
          <cell r="C1023" t="str">
            <v>4140011417</v>
          </cell>
        </row>
        <row r="1024">
          <cell r="C1024" t="str">
            <v>4140011418</v>
          </cell>
        </row>
        <row r="1025">
          <cell r="C1025" t="str">
            <v>4140011423</v>
          </cell>
        </row>
        <row r="1026">
          <cell r="C1026" t="str">
            <v>4140011424</v>
          </cell>
        </row>
        <row r="1027">
          <cell r="C1027" t="str">
            <v>4140011425</v>
          </cell>
        </row>
        <row r="1028">
          <cell r="C1028" t="str">
            <v>4140011426</v>
          </cell>
        </row>
        <row r="1029">
          <cell r="C1029" t="str">
            <v>4140011427</v>
          </cell>
        </row>
        <row r="1030">
          <cell r="C1030" t="str">
            <v>4140011510</v>
          </cell>
        </row>
        <row r="1031">
          <cell r="C1031" t="str">
            <v>4140011511</v>
          </cell>
        </row>
        <row r="1032">
          <cell r="C1032" t="str">
            <v>4140011513</v>
          </cell>
        </row>
        <row r="1033">
          <cell r="C1033" t="str">
            <v>4140011514</v>
          </cell>
        </row>
        <row r="1034">
          <cell r="C1034" t="str">
            <v>4140011515</v>
          </cell>
        </row>
        <row r="1035">
          <cell r="C1035" t="str">
            <v>4140011516</v>
          </cell>
        </row>
        <row r="1036">
          <cell r="C1036" t="str">
            <v>4140011517</v>
          </cell>
        </row>
        <row r="1037">
          <cell r="C1037" t="str">
            <v>4140011518</v>
          </cell>
        </row>
        <row r="1038">
          <cell r="C1038" t="str">
            <v>4140011519</v>
          </cell>
        </row>
        <row r="1039">
          <cell r="C1039" t="str">
            <v>4140011520</v>
          </cell>
        </row>
        <row r="1040">
          <cell r="C1040" t="str">
            <v>4140011521</v>
          </cell>
        </row>
        <row r="1041">
          <cell r="C1041" t="str">
            <v>4140011523</v>
          </cell>
        </row>
        <row r="1042">
          <cell r="C1042" t="str">
            <v>4140011524</v>
          </cell>
        </row>
        <row r="1043">
          <cell r="C1043" t="str">
            <v>4140011525</v>
          </cell>
        </row>
        <row r="1044">
          <cell r="C1044" t="str">
            <v>4140011526</v>
          </cell>
        </row>
        <row r="1045">
          <cell r="C1045" t="str">
            <v>4140011527</v>
          </cell>
        </row>
        <row r="1046">
          <cell r="C1046" t="str">
            <v>4140011528</v>
          </cell>
        </row>
        <row r="1047">
          <cell r="C1047" t="str">
            <v>4140011529</v>
          </cell>
        </row>
        <row r="1048">
          <cell r="C1048" t="str">
            <v>4140011533</v>
          </cell>
        </row>
        <row r="1049">
          <cell r="C1049" t="str">
            <v>4140011534</v>
          </cell>
        </row>
        <row r="1050">
          <cell r="C1050" t="str">
            <v>4140011553</v>
          </cell>
        </row>
        <row r="1051">
          <cell r="C1051" t="str">
            <v>4140011621</v>
          </cell>
        </row>
        <row r="1052">
          <cell r="C1052" t="str">
            <v>4140011710</v>
          </cell>
        </row>
        <row r="1053">
          <cell r="C1053" t="str">
            <v>4140011711</v>
          </cell>
        </row>
        <row r="1054">
          <cell r="C1054" t="str">
            <v>4140011713</v>
          </cell>
        </row>
        <row r="1055">
          <cell r="C1055" t="str">
            <v>4140011714</v>
          </cell>
        </row>
        <row r="1056">
          <cell r="C1056" t="str">
            <v>4140011715</v>
          </cell>
        </row>
        <row r="1057">
          <cell r="C1057" t="str">
            <v>4140011716</v>
          </cell>
        </row>
        <row r="1058">
          <cell r="C1058" t="str">
            <v>4140011717</v>
          </cell>
        </row>
        <row r="1059">
          <cell r="C1059" t="str">
            <v>4140011718</v>
          </cell>
        </row>
        <row r="1060">
          <cell r="C1060" t="str">
            <v>4140011719</v>
          </cell>
        </row>
        <row r="1061">
          <cell r="C1061" t="str">
            <v>4140011720</v>
          </cell>
        </row>
        <row r="1062">
          <cell r="C1062" t="str">
            <v>4140011721</v>
          </cell>
        </row>
        <row r="1063">
          <cell r="C1063" t="str">
            <v>4140011723</v>
          </cell>
        </row>
        <row r="1064">
          <cell r="C1064" t="str">
            <v>4140011724</v>
          </cell>
        </row>
        <row r="1065">
          <cell r="C1065" t="str">
            <v>4140011725</v>
          </cell>
        </row>
        <row r="1066">
          <cell r="C1066" t="str">
            <v>4140011726</v>
          </cell>
        </row>
        <row r="1067">
          <cell r="C1067" t="str">
            <v>4140011727</v>
          </cell>
        </row>
        <row r="1068">
          <cell r="C1068" t="str">
            <v>4140011728</v>
          </cell>
        </row>
        <row r="1069">
          <cell r="C1069" t="str">
            <v>4140011729</v>
          </cell>
        </row>
        <row r="1070">
          <cell r="C1070" t="str">
            <v>4140011910</v>
          </cell>
        </row>
        <row r="1071">
          <cell r="C1071" t="str">
            <v>4140011911</v>
          </cell>
        </row>
        <row r="1072">
          <cell r="C1072" t="str">
            <v>4140011913</v>
          </cell>
        </row>
        <row r="1073">
          <cell r="C1073" t="str">
            <v>4140011914</v>
          </cell>
        </row>
        <row r="1074">
          <cell r="C1074" t="str">
            <v>4140011917</v>
          </cell>
        </row>
        <row r="1075">
          <cell r="C1075" t="str">
            <v>4140011918</v>
          </cell>
        </row>
        <row r="1076">
          <cell r="C1076" t="str">
            <v>4140011919</v>
          </cell>
        </row>
        <row r="1077">
          <cell r="C1077" t="str">
            <v>4140011920</v>
          </cell>
        </row>
        <row r="1078">
          <cell r="C1078" t="str">
            <v>4140011921</v>
          </cell>
        </row>
        <row r="1079">
          <cell r="C1079" t="str">
            <v>4140011923</v>
          </cell>
        </row>
        <row r="1080">
          <cell r="C1080" t="str">
            <v>4140011924</v>
          </cell>
        </row>
        <row r="1081">
          <cell r="C1081" t="str">
            <v>4140011927</v>
          </cell>
        </row>
        <row r="1082">
          <cell r="C1082" t="str">
            <v>4140011928</v>
          </cell>
        </row>
        <row r="1083">
          <cell r="C1083" t="str">
            <v>4140011929</v>
          </cell>
        </row>
        <row r="1084">
          <cell r="C1084" t="str">
            <v>4140011930</v>
          </cell>
        </row>
        <row r="1085">
          <cell r="C1085" t="str">
            <v>4140011931</v>
          </cell>
        </row>
        <row r="1086">
          <cell r="C1086" t="str">
            <v>4140011933</v>
          </cell>
        </row>
        <row r="1087">
          <cell r="C1087" t="str">
            <v>4140011939</v>
          </cell>
        </row>
        <row r="1088">
          <cell r="C1088" t="str">
            <v>4140011949</v>
          </cell>
        </row>
        <row r="1089">
          <cell r="C1089" t="str">
            <v>4140011959</v>
          </cell>
        </row>
        <row r="1090">
          <cell r="C1090" t="str">
            <v>4140012010</v>
          </cell>
        </row>
        <row r="1091">
          <cell r="C1091" t="str">
            <v>4140012014</v>
          </cell>
        </row>
        <row r="1092">
          <cell r="C1092" t="str">
            <v>4140012015</v>
          </cell>
        </row>
        <row r="1093">
          <cell r="C1093" t="str">
            <v>4140012018</v>
          </cell>
        </row>
        <row r="1094">
          <cell r="C1094" t="str">
            <v>4140012019</v>
          </cell>
        </row>
        <row r="1095">
          <cell r="C1095" t="str">
            <v>4140012020</v>
          </cell>
        </row>
        <row r="1096">
          <cell r="C1096" t="str">
            <v>4140012024</v>
          </cell>
        </row>
        <row r="1097">
          <cell r="C1097" t="str">
            <v>4140012025</v>
          </cell>
        </row>
        <row r="1098">
          <cell r="C1098" t="str">
            <v>4140012026</v>
          </cell>
        </row>
        <row r="1099">
          <cell r="C1099" t="str">
            <v>4140012029</v>
          </cell>
        </row>
        <row r="1100">
          <cell r="C1100" t="str">
            <v>4140012123</v>
          </cell>
        </row>
        <row r="1101">
          <cell r="C1101" t="str">
            <v>4140012210</v>
          </cell>
        </row>
        <row r="1102">
          <cell r="C1102" t="str">
            <v>4140012214</v>
          </cell>
        </row>
        <row r="1103">
          <cell r="C1103" t="str">
            <v>4140012215</v>
          </cell>
        </row>
        <row r="1104">
          <cell r="C1104" t="str">
            <v>4140012216</v>
          </cell>
        </row>
        <row r="1105">
          <cell r="C1105" t="str">
            <v>4140012217</v>
          </cell>
        </row>
        <row r="1106">
          <cell r="C1106" t="str">
            <v>4140012218</v>
          </cell>
        </row>
        <row r="1107">
          <cell r="C1107" t="str">
            <v>4140012219</v>
          </cell>
        </row>
        <row r="1108">
          <cell r="C1108" t="str">
            <v>4140012224</v>
          </cell>
        </row>
        <row r="1109">
          <cell r="C1109" t="str">
            <v>4140012225</v>
          </cell>
        </row>
        <row r="1110">
          <cell r="C1110" t="str">
            <v>4140012226</v>
          </cell>
        </row>
        <row r="1111">
          <cell r="C1111" t="str">
            <v>4140012227</v>
          </cell>
        </row>
        <row r="1112">
          <cell r="C1112" t="str">
            <v>4140012228</v>
          </cell>
        </row>
        <row r="1113">
          <cell r="C1113" t="str">
            <v>4140012229</v>
          </cell>
        </row>
        <row r="1114">
          <cell r="C1114" t="str">
            <v>4140012230</v>
          </cell>
        </row>
        <row r="1115">
          <cell r="C1115" t="str">
            <v>4140012310</v>
          </cell>
        </row>
        <row r="1116">
          <cell r="C1116" t="str">
            <v>4140012311</v>
          </cell>
        </row>
        <row r="1117">
          <cell r="C1117" t="str">
            <v>4140012313</v>
          </cell>
        </row>
        <row r="1118">
          <cell r="C1118" t="str">
            <v>4140012314</v>
          </cell>
        </row>
        <row r="1119">
          <cell r="C1119" t="str">
            <v>4140012315</v>
          </cell>
        </row>
        <row r="1120">
          <cell r="C1120" t="str">
            <v>4140012316</v>
          </cell>
        </row>
        <row r="1121">
          <cell r="C1121" t="str">
            <v>4140012317</v>
          </cell>
        </row>
        <row r="1122">
          <cell r="C1122" t="str">
            <v>4140012318</v>
          </cell>
        </row>
        <row r="1123">
          <cell r="C1123" t="str">
            <v>4140012319</v>
          </cell>
        </row>
        <row r="1124">
          <cell r="C1124" t="str">
            <v>4140012320</v>
          </cell>
        </row>
        <row r="1125">
          <cell r="C1125" t="str">
            <v>4140012321</v>
          </cell>
        </row>
        <row r="1126">
          <cell r="C1126" t="str">
            <v>4140012323</v>
          </cell>
        </row>
        <row r="1127">
          <cell r="C1127" t="str">
            <v>4140012324</v>
          </cell>
        </row>
        <row r="1128">
          <cell r="C1128" t="str">
            <v>4140012325</v>
          </cell>
        </row>
        <row r="1129">
          <cell r="C1129" t="str">
            <v>4140012326</v>
          </cell>
        </row>
        <row r="1130">
          <cell r="C1130" t="str">
            <v>4140012327</v>
          </cell>
        </row>
        <row r="1131">
          <cell r="C1131" t="str">
            <v>4140012328</v>
          </cell>
        </row>
        <row r="1132">
          <cell r="C1132" t="str">
            <v>4140012329</v>
          </cell>
        </row>
        <row r="1133">
          <cell r="C1133" t="str">
            <v>4140012410</v>
          </cell>
        </row>
        <row r="1134">
          <cell r="C1134" t="str">
            <v>4140012411</v>
          </cell>
        </row>
        <row r="1135">
          <cell r="C1135" t="str">
            <v>4140012413</v>
          </cell>
        </row>
        <row r="1136">
          <cell r="C1136" t="str">
            <v>4140012414</v>
          </cell>
        </row>
        <row r="1137">
          <cell r="C1137" t="str">
            <v>4140012415</v>
          </cell>
        </row>
        <row r="1138">
          <cell r="C1138" t="str">
            <v>4140012416</v>
          </cell>
        </row>
        <row r="1139">
          <cell r="C1139" t="str">
            <v>4140012417</v>
          </cell>
        </row>
        <row r="1140">
          <cell r="C1140" t="str">
            <v>4140012418</v>
          </cell>
        </row>
        <row r="1141">
          <cell r="C1141" t="str">
            <v>4140012419</v>
          </cell>
        </row>
        <row r="1142">
          <cell r="C1142" t="str">
            <v>4140012420</v>
          </cell>
        </row>
        <row r="1143">
          <cell r="C1143" t="str">
            <v>4140012421</v>
          </cell>
        </row>
        <row r="1144">
          <cell r="C1144" t="str">
            <v>4140012423</v>
          </cell>
        </row>
        <row r="1145">
          <cell r="C1145" t="str">
            <v>4140012424</v>
          </cell>
        </row>
        <row r="1146">
          <cell r="C1146" t="str">
            <v>4140012425</v>
          </cell>
        </row>
        <row r="1147">
          <cell r="C1147" t="str">
            <v>4140012426</v>
          </cell>
        </row>
        <row r="1148">
          <cell r="C1148" t="str">
            <v>4140012427</v>
          </cell>
        </row>
        <row r="1149">
          <cell r="C1149" t="str">
            <v>4140012428</v>
          </cell>
        </row>
        <row r="1150">
          <cell r="C1150" t="str">
            <v>4140012429</v>
          </cell>
        </row>
        <row r="1151">
          <cell r="C1151" t="str">
            <v>4140012610</v>
          </cell>
        </row>
        <row r="1152">
          <cell r="C1152" t="str">
            <v>4140012611</v>
          </cell>
        </row>
        <row r="1153">
          <cell r="C1153" t="str">
            <v>4140012613</v>
          </cell>
        </row>
        <row r="1154">
          <cell r="C1154" t="str">
            <v>4140012614</v>
          </cell>
        </row>
        <row r="1155">
          <cell r="C1155" t="str">
            <v>4140012615</v>
          </cell>
        </row>
        <row r="1156">
          <cell r="C1156" t="str">
            <v>4140012616</v>
          </cell>
        </row>
        <row r="1157">
          <cell r="C1157" t="str">
            <v>4140012617</v>
          </cell>
        </row>
        <row r="1158">
          <cell r="C1158" t="str">
            <v>4140012618</v>
          </cell>
        </row>
        <row r="1159">
          <cell r="C1159" t="str">
            <v>4140012619</v>
          </cell>
        </row>
        <row r="1160">
          <cell r="C1160" t="str">
            <v>4140012620</v>
          </cell>
        </row>
        <row r="1161">
          <cell r="C1161" t="str">
            <v>4140012621</v>
          </cell>
        </row>
        <row r="1162">
          <cell r="C1162" t="str">
            <v>4140012622</v>
          </cell>
        </row>
        <row r="1163">
          <cell r="C1163" t="str">
            <v>4140012623</v>
          </cell>
        </row>
        <row r="1164">
          <cell r="C1164" t="str">
            <v>4140012624</v>
          </cell>
        </row>
        <row r="1165">
          <cell r="C1165" t="str">
            <v>4140012625</v>
          </cell>
        </row>
        <row r="1166">
          <cell r="C1166" t="str">
            <v>4140012626</v>
          </cell>
        </row>
        <row r="1167">
          <cell r="C1167" t="str">
            <v>4140012627</v>
          </cell>
        </row>
        <row r="1168">
          <cell r="C1168" t="str">
            <v>4140012628</v>
          </cell>
        </row>
        <row r="1169">
          <cell r="C1169" t="str">
            <v>4140012629</v>
          </cell>
        </row>
        <row r="1170">
          <cell r="C1170" t="str">
            <v>4140012633</v>
          </cell>
        </row>
        <row r="1171">
          <cell r="C1171" t="str">
            <v>4140012634</v>
          </cell>
        </row>
        <row r="1172">
          <cell r="C1172" t="str">
            <v>4140012820</v>
          </cell>
        </row>
        <row r="1173">
          <cell r="C1173" t="str">
            <v>4140012821</v>
          </cell>
        </row>
        <row r="1174">
          <cell r="C1174" t="str">
            <v>4140013110</v>
          </cell>
        </row>
        <row r="1175">
          <cell r="C1175" t="str">
            <v>4140013111</v>
          </cell>
        </row>
        <row r="1176">
          <cell r="C1176" t="str">
            <v>4140013113</v>
          </cell>
        </row>
        <row r="1177">
          <cell r="C1177" t="str">
            <v>4140013114</v>
          </cell>
        </row>
        <row r="1178">
          <cell r="C1178" t="str">
            <v>4140013123</v>
          </cell>
        </row>
        <row r="1179">
          <cell r="C1179" t="str">
            <v>4140013143</v>
          </cell>
        </row>
        <row r="1180">
          <cell r="C1180" t="str">
            <v>4140013144</v>
          </cell>
        </row>
        <row r="1181">
          <cell r="C1181" t="str">
            <v>4140013153</v>
          </cell>
        </row>
        <row r="1182">
          <cell r="C1182" t="str">
            <v>4140013154</v>
          </cell>
        </row>
        <row r="1183">
          <cell r="C1183" t="str">
            <v>4140013163</v>
          </cell>
        </row>
        <row r="1184">
          <cell r="C1184" t="str">
            <v>4140013164</v>
          </cell>
        </row>
        <row r="1185">
          <cell r="C1185" t="str">
            <v>4140013183</v>
          </cell>
        </row>
        <row r="1186">
          <cell r="C1186" t="str">
            <v>4140013184</v>
          </cell>
        </row>
        <row r="1187">
          <cell r="C1187" t="str">
            <v>4140013193</v>
          </cell>
        </row>
        <row r="1188">
          <cell r="C1188" t="str">
            <v>4140013194</v>
          </cell>
        </row>
        <row r="1189">
          <cell r="C1189" t="str">
            <v>4140013203</v>
          </cell>
        </row>
        <row r="1190">
          <cell r="C1190" t="str">
            <v>4140013204</v>
          </cell>
        </row>
        <row r="1191">
          <cell r="C1191" t="str">
            <v>4140013210</v>
          </cell>
        </row>
        <row r="1192">
          <cell r="C1192" t="str">
            <v>4140013211</v>
          </cell>
        </row>
        <row r="1193">
          <cell r="C1193" t="str">
            <v>4140013212</v>
          </cell>
        </row>
        <row r="1194">
          <cell r="C1194" t="str">
            <v>4140013213</v>
          </cell>
        </row>
        <row r="1195">
          <cell r="C1195" t="str">
            <v>4140013214</v>
          </cell>
        </row>
        <row r="1196">
          <cell r="C1196" t="str">
            <v>4140013215</v>
          </cell>
        </row>
        <row r="1197">
          <cell r="C1197" t="str">
            <v>4140013216</v>
          </cell>
        </row>
        <row r="1198">
          <cell r="C1198" t="str">
            <v>4140013217</v>
          </cell>
        </row>
        <row r="1199">
          <cell r="C1199" t="str">
            <v>4140013218</v>
          </cell>
        </row>
        <row r="1200">
          <cell r="C1200" t="str">
            <v>4140013219</v>
          </cell>
        </row>
        <row r="1201">
          <cell r="C1201" t="str">
            <v>4140013220</v>
          </cell>
        </row>
        <row r="1202">
          <cell r="C1202" t="str">
            <v>4140013221</v>
          </cell>
        </row>
        <row r="1203">
          <cell r="C1203" t="str">
            <v>4140013222</v>
          </cell>
        </row>
        <row r="1204">
          <cell r="C1204" t="str">
            <v>4140013223</v>
          </cell>
        </row>
        <row r="1205">
          <cell r="C1205" t="str">
            <v>4140013224</v>
          </cell>
        </row>
        <row r="1206">
          <cell r="C1206" t="str">
            <v>4140013225</v>
          </cell>
        </row>
        <row r="1207">
          <cell r="C1207" t="str">
            <v>4140013226</v>
          </cell>
        </row>
        <row r="1208">
          <cell r="C1208" t="str">
            <v>4140013227</v>
          </cell>
        </row>
        <row r="1209">
          <cell r="C1209" t="str">
            <v>4140013228</v>
          </cell>
        </row>
        <row r="1210">
          <cell r="C1210" t="str">
            <v>4140013229</v>
          </cell>
        </row>
        <row r="1211">
          <cell r="C1211" t="str">
            <v>4140013230</v>
          </cell>
        </row>
        <row r="1212">
          <cell r="C1212" t="str">
            <v>4140013231</v>
          </cell>
        </row>
        <row r="1213">
          <cell r="C1213" t="str">
            <v>4140013232</v>
          </cell>
        </row>
        <row r="1214">
          <cell r="C1214" t="str">
            <v>4140013233</v>
          </cell>
        </row>
        <row r="1215">
          <cell r="C1215" t="str">
            <v>4140013234</v>
          </cell>
        </row>
        <row r="1216">
          <cell r="C1216" t="str">
            <v>4140013235</v>
          </cell>
        </row>
        <row r="1217">
          <cell r="C1217" t="str">
            <v>4140013236</v>
          </cell>
        </row>
        <row r="1218">
          <cell r="C1218" t="str">
            <v>4140013237</v>
          </cell>
        </row>
        <row r="1219">
          <cell r="C1219" t="str">
            <v>4140013238</v>
          </cell>
        </row>
        <row r="1220">
          <cell r="C1220" t="str">
            <v>4140013239</v>
          </cell>
        </row>
        <row r="1221">
          <cell r="C1221" t="str">
            <v>4140013257</v>
          </cell>
        </row>
        <row r="1222">
          <cell r="C1222" t="str">
            <v>4140013258</v>
          </cell>
        </row>
        <row r="1223">
          <cell r="C1223" t="str">
            <v>4140013259</v>
          </cell>
        </row>
        <row r="1224">
          <cell r="C1224" t="str">
            <v>4140013262</v>
          </cell>
        </row>
        <row r="1225">
          <cell r="C1225" t="str">
            <v>4140013263</v>
          </cell>
        </row>
        <row r="1226">
          <cell r="C1226" t="str">
            <v>4140013264</v>
          </cell>
        </row>
        <row r="1227">
          <cell r="C1227" t="str">
            <v>4140013265</v>
          </cell>
        </row>
        <row r="1228">
          <cell r="C1228" t="str">
            <v>4140013266</v>
          </cell>
        </row>
        <row r="1229">
          <cell r="C1229" t="str">
            <v>4140013274</v>
          </cell>
        </row>
        <row r="1230">
          <cell r="C1230" t="str">
            <v>4140013275</v>
          </cell>
        </row>
        <row r="1231">
          <cell r="C1231" t="str">
            <v>4140013276</v>
          </cell>
        </row>
        <row r="1232">
          <cell r="C1232" t="str">
            <v>4140013277</v>
          </cell>
        </row>
        <row r="1233">
          <cell r="C1233" t="str">
            <v>4140013278</v>
          </cell>
        </row>
        <row r="1234">
          <cell r="C1234" t="str">
            <v>4140013285</v>
          </cell>
        </row>
        <row r="1235">
          <cell r="C1235" t="str">
            <v>4140013293</v>
          </cell>
        </row>
        <row r="1236">
          <cell r="C1236" t="str">
            <v>4140013294</v>
          </cell>
        </row>
        <row r="1237">
          <cell r="C1237" t="str">
            <v>4140013319</v>
          </cell>
        </row>
        <row r="1238">
          <cell r="C1238" t="str">
            <v>4140013623</v>
          </cell>
        </row>
        <row r="1239">
          <cell r="C1239" t="str">
            <v>4140013624</v>
          </cell>
        </row>
        <row r="1240">
          <cell r="C1240" t="str">
            <v>4140013625</v>
          </cell>
        </row>
        <row r="1241">
          <cell r="C1241" t="str">
            <v>4140013724</v>
          </cell>
        </row>
        <row r="1242">
          <cell r="C1242" t="str">
            <v>4140014022</v>
          </cell>
        </row>
        <row r="1243">
          <cell r="C1243" t="str">
            <v>4140014101</v>
          </cell>
        </row>
        <row r="1244">
          <cell r="C1244" t="str">
            <v>4140014114</v>
          </cell>
        </row>
        <row r="1245">
          <cell r="C1245" t="str">
            <v>4140014115</v>
          </cell>
        </row>
        <row r="1246">
          <cell r="C1246" t="str">
            <v>4140014116</v>
          </cell>
        </row>
        <row r="1247">
          <cell r="C1247" t="str">
            <v>4140014117</v>
          </cell>
        </row>
        <row r="1248">
          <cell r="C1248" t="str">
            <v>4140014118</v>
          </cell>
        </row>
        <row r="1249">
          <cell r="C1249" t="str">
            <v>4140014121</v>
          </cell>
        </row>
        <row r="1250">
          <cell r="C1250" t="str">
            <v>4140014122</v>
          </cell>
        </row>
        <row r="1251">
          <cell r="C1251" t="str">
            <v>4140014123</v>
          </cell>
        </row>
        <row r="1252">
          <cell r="C1252" t="str">
            <v>4140014124</v>
          </cell>
        </row>
        <row r="1253">
          <cell r="C1253" t="str">
            <v>4140014125</v>
          </cell>
        </row>
        <row r="1254">
          <cell r="C1254" t="str">
            <v>4140014126</v>
          </cell>
        </row>
        <row r="1255">
          <cell r="C1255" t="str">
            <v>4140014128</v>
          </cell>
        </row>
        <row r="1256">
          <cell r="C1256" t="str">
            <v>4140014418</v>
          </cell>
        </row>
        <row r="1257">
          <cell r="C1257" t="str">
            <v>4140014518</v>
          </cell>
        </row>
        <row r="1258">
          <cell r="C1258" t="str">
            <v>4140014610</v>
          </cell>
        </row>
        <row r="1259">
          <cell r="C1259" t="str">
            <v>4140014621</v>
          </cell>
        </row>
        <row r="1260">
          <cell r="C1260" t="str">
            <v>4140014623</v>
          </cell>
        </row>
        <row r="1261">
          <cell r="C1261" t="str">
            <v>4140014624</v>
          </cell>
        </row>
        <row r="1262">
          <cell r="C1262" t="str">
            <v>4140014631</v>
          </cell>
        </row>
        <row r="1263">
          <cell r="C1263" t="str">
            <v>4140014633</v>
          </cell>
        </row>
        <row r="1264">
          <cell r="C1264" t="str">
            <v>4140014634</v>
          </cell>
        </row>
        <row r="1265">
          <cell r="C1265" t="str">
            <v>4140014641</v>
          </cell>
        </row>
        <row r="1266">
          <cell r="C1266" t="str">
            <v>4140014643</v>
          </cell>
        </row>
        <row r="1267">
          <cell r="C1267" t="str">
            <v>4140014644</v>
          </cell>
        </row>
        <row r="1268">
          <cell r="C1268" t="str">
            <v>4140014651</v>
          </cell>
        </row>
        <row r="1269">
          <cell r="C1269" t="str">
            <v>4140014653</v>
          </cell>
        </row>
        <row r="1270">
          <cell r="C1270" t="str">
            <v>4140014654</v>
          </cell>
        </row>
        <row r="1271">
          <cell r="C1271" t="str">
            <v>4140015010</v>
          </cell>
        </row>
        <row r="1272">
          <cell r="C1272" t="str">
            <v>4140015011</v>
          </cell>
        </row>
        <row r="1273">
          <cell r="C1273" t="str">
            <v>4140015013</v>
          </cell>
        </row>
        <row r="1274">
          <cell r="C1274" t="str">
            <v>4140015014</v>
          </cell>
        </row>
        <row r="1275">
          <cell r="C1275" t="str">
            <v>4140015015</v>
          </cell>
        </row>
        <row r="1276">
          <cell r="C1276" t="str">
            <v>4140015016</v>
          </cell>
        </row>
        <row r="1277">
          <cell r="C1277" t="str">
            <v>4140015017</v>
          </cell>
        </row>
        <row r="1278">
          <cell r="C1278" t="str">
            <v>4140015018</v>
          </cell>
        </row>
        <row r="1279">
          <cell r="C1279" t="str">
            <v>4140015019</v>
          </cell>
        </row>
        <row r="1280">
          <cell r="C1280" t="str">
            <v>4140016216</v>
          </cell>
        </row>
        <row r="1281">
          <cell r="C1281" t="str">
            <v>4140016226</v>
          </cell>
        </row>
        <row r="1282">
          <cell r="C1282" t="str">
            <v>4140016426</v>
          </cell>
        </row>
        <row r="1283">
          <cell r="C1283" t="str">
            <v>4140017104</v>
          </cell>
        </row>
        <row r="1284">
          <cell r="C1284" t="str">
            <v>4140017114</v>
          </cell>
        </row>
        <row r="1285">
          <cell r="C1285" t="str">
            <v>4140017134</v>
          </cell>
        </row>
        <row r="1286">
          <cell r="C1286" t="str">
            <v>4140017144</v>
          </cell>
        </row>
        <row r="1287">
          <cell r="C1287" t="str">
            <v>4140017154</v>
          </cell>
        </row>
        <row r="1288">
          <cell r="C1288" t="str">
            <v>4140017174</v>
          </cell>
        </row>
        <row r="1289">
          <cell r="C1289" t="str">
            <v>414001A219</v>
          </cell>
        </row>
        <row r="1290">
          <cell r="C1290" t="str">
            <v>414001H019</v>
          </cell>
        </row>
        <row r="1291">
          <cell r="C1291" t="str">
            <v>414001H029</v>
          </cell>
        </row>
        <row r="1292">
          <cell r="C1292" t="str">
            <v>414001H079</v>
          </cell>
        </row>
        <row r="1293">
          <cell r="C1293" t="str">
            <v>414001H099</v>
          </cell>
        </row>
        <row r="1294">
          <cell r="C1294" t="str">
            <v>414001H429</v>
          </cell>
        </row>
        <row r="1295">
          <cell r="C1295" t="str">
            <v>414001H609</v>
          </cell>
        </row>
        <row r="1296">
          <cell r="C1296" t="str">
            <v>414001H619</v>
          </cell>
        </row>
        <row r="1297">
          <cell r="C1297" t="str">
            <v>414001H629</v>
          </cell>
        </row>
        <row r="1298">
          <cell r="C1298" t="str">
            <v>414001H829</v>
          </cell>
        </row>
        <row r="1299">
          <cell r="C1299" t="str">
            <v>414001H839</v>
          </cell>
        </row>
        <row r="1300">
          <cell r="C1300" t="str">
            <v>414001H919</v>
          </cell>
        </row>
        <row r="1301">
          <cell r="C1301" t="str">
            <v>414001H929</v>
          </cell>
        </row>
        <row r="1302">
          <cell r="C1302" t="str">
            <v>414001H939</v>
          </cell>
        </row>
        <row r="1303">
          <cell r="C1303" t="str">
            <v>414001H949</v>
          </cell>
        </row>
        <row r="1304">
          <cell r="C1304" t="str">
            <v>414001H959</v>
          </cell>
        </row>
        <row r="1305">
          <cell r="C1305" t="str">
            <v>414001P210</v>
          </cell>
        </row>
        <row r="1306">
          <cell r="C1306" t="str">
            <v>4140020210</v>
          </cell>
        </row>
        <row r="1307">
          <cell r="C1307" t="str">
            <v>4140020211</v>
          </cell>
        </row>
        <row r="1308">
          <cell r="C1308" t="str">
            <v>4140020212</v>
          </cell>
        </row>
        <row r="1309">
          <cell r="C1309" t="str">
            <v>4140020213</v>
          </cell>
        </row>
        <row r="1310">
          <cell r="C1310" t="str">
            <v>4140020214</v>
          </cell>
        </row>
        <row r="1311">
          <cell r="C1311" t="str">
            <v>4140020215</v>
          </cell>
        </row>
        <row r="1312">
          <cell r="C1312" t="str">
            <v>4140020216</v>
          </cell>
        </row>
        <row r="1313">
          <cell r="C1313" t="str">
            <v>4140020217</v>
          </cell>
        </row>
        <row r="1314">
          <cell r="C1314" t="str">
            <v>4140020218</v>
          </cell>
        </row>
        <row r="1315">
          <cell r="C1315" t="str">
            <v>4140020219</v>
          </cell>
        </row>
        <row r="1316">
          <cell r="C1316" t="str">
            <v>4140020231</v>
          </cell>
        </row>
        <row r="1317">
          <cell r="C1317" t="str">
            <v>4140020232</v>
          </cell>
        </row>
        <row r="1318">
          <cell r="C1318" t="str">
            <v>4140020233</v>
          </cell>
        </row>
        <row r="1319">
          <cell r="C1319" t="str">
            <v>4140020234</v>
          </cell>
        </row>
        <row r="1320">
          <cell r="C1320" t="str">
            <v>4140020236</v>
          </cell>
        </row>
        <row r="1321">
          <cell r="C1321" t="str">
            <v>4140020240</v>
          </cell>
        </row>
        <row r="1322">
          <cell r="C1322" t="str">
            <v>4140020241</v>
          </cell>
        </row>
        <row r="1323">
          <cell r="C1323" t="str">
            <v>4140020242</v>
          </cell>
        </row>
        <row r="1324">
          <cell r="C1324" t="str">
            <v>4140020243</v>
          </cell>
        </row>
        <row r="1325">
          <cell r="C1325" t="str">
            <v>4140020244</v>
          </cell>
        </row>
        <row r="1326">
          <cell r="C1326" t="str">
            <v>4140020245</v>
          </cell>
        </row>
        <row r="1327">
          <cell r="C1327" t="str">
            <v>4140020246</v>
          </cell>
        </row>
        <row r="1328">
          <cell r="C1328" t="str">
            <v>4140020247</v>
          </cell>
        </row>
        <row r="1329">
          <cell r="C1329" t="str">
            <v>4140020249</v>
          </cell>
        </row>
        <row r="1330">
          <cell r="C1330" t="str">
            <v>4140020250</v>
          </cell>
        </row>
        <row r="1331">
          <cell r="C1331" t="str">
            <v>4140020251</v>
          </cell>
        </row>
        <row r="1332">
          <cell r="C1332" t="str">
            <v>4140020252</v>
          </cell>
        </row>
        <row r="1333">
          <cell r="C1333" t="str">
            <v>4140020253</v>
          </cell>
        </row>
        <row r="1334">
          <cell r="C1334" t="str">
            <v>4140020254</v>
          </cell>
        </row>
        <row r="1335">
          <cell r="C1335" t="str">
            <v>4140020255</v>
          </cell>
        </row>
        <row r="1336">
          <cell r="C1336" t="str">
            <v>4140020256</v>
          </cell>
        </row>
        <row r="1337">
          <cell r="C1337" t="str">
            <v>4140020257</v>
          </cell>
        </row>
        <row r="1338">
          <cell r="C1338" t="str">
            <v>4140020258</v>
          </cell>
        </row>
        <row r="1339">
          <cell r="C1339" t="str">
            <v>4140020259</v>
          </cell>
        </row>
        <row r="1340">
          <cell r="C1340" t="str">
            <v>4140020262</v>
          </cell>
        </row>
        <row r="1341">
          <cell r="C1341" t="str">
            <v>4140020317</v>
          </cell>
        </row>
        <row r="1342">
          <cell r="C1342" t="str">
            <v>4140020410</v>
          </cell>
        </row>
        <row r="1343">
          <cell r="C1343" t="str">
            <v>4140020412</v>
          </cell>
        </row>
        <row r="1344">
          <cell r="C1344" t="str">
            <v>4140020420</v>
          </cell>
        </row>
        <row r="1345">
          <cell r="C1345" t="str">
            <v>4140020421</v>
          </cell>
        </row>
        <row r="1346">
          <cell r="C1346" t="str">
            <v>4140020422</v>
          </cell>
        </row>
        <row r="1347">
          <cell r="C1347" t="str">
            <v>4140020428</v>
          </cell>
        </row>
        <row r="1348">
          <cell r="C1348" t="str">
            <v>4140020429</v>
          </cell>
        </row>
        <row r="1349">
          <cell r="C1349" t="str">
            <v>4140020443</v>
          </cell>
        </row>
        <row r="1350">
          <cell r="C1350" t="str">
            <v>4140020444</v>
          </cell>
        </row>
        <row r="1351">
          <cell r="C1351" t="str">
            <v>4140020453</v>
          </cell>
        </row>
        <row r="1352">
          <cell r="C1352" t="str">
            <v>4140020454</v>
          </cell>
        </row>
        <row r="1353">
          <cell r="C1353" t="str">
            <v>4140020473</v>
          </cell>
        </row>
        <row r="1354">
          <cell r="C1354" t="str">
            <v>4140020483</v>
          </cell>
        </row>
        <row r="1355">
          <cell r="C1355" t="str">
            <v>4140020513</v>
          </cell>
        </row>
        <row r="1356">
          <cell r="C1356" t="str">
            <v>4140020623</v>
          </cell>
        </row>
        <row r="1357">
          <cell r="C1357" t="str">
            <v>4140021021</v>
          </cell>
        </row>
        <row r="1358">
          <cell r="C1358" t="str">
            <v>4140021216</v>
          </cell>
        </row>
        <row r="1359">
          <cell r="C1359" t="str">
            <v>4140021219</v>
          </cell>
        </row>
        <row r="1360">
          <cell r="C1360" t="str">
            <v>4140021220</v>
          </cell>
        </row>
        <row r="1361">
          <cell r="C1361" t="str">
            <v>4140021229</v>
          </cell>
        </row>
        <row r="1362">
          <cell r="C1362" t="str">
            <v>4140021310</v>
          </cell>
        </row>
        <row r="1363">
          <cell r="C1363" t="str">
            <v>4140021311</v>
          </cell>
        </row>
        <row r="1364">
          <cell r="C1364" t="str">
            <v>4140021312</v>
          </cell>
        </row>
        <row r="1365">
          <cell r="C1365" t="str">
            <v>4140021313</v>
          </cell>
        </row>
        <row r="1366">
          <cell r="C1366" t="str">
            <v>4140021314</v>
          </cell>
        </row>
        <row r="1367">
          <cell r="C1367" t="str">
            <v>4140021315</v>
          </cell>
        </row>
        <row r="1368">
          <cell r="C1368" t="str">
            <v>4140021316</v>
          </cell>
        </row>
        <row r="1369">
          <cell r="C1369" t="str">
            <v>4140021317</v>
          </cell>
        </row>
        <row r="1370">
          <cell r="C1370" t="str">
            <v>4140021318</v>
          </cell>
        </row>
        <row r="1371">
          <cell r="C1371" t="str">
            <v>4140021319</v>
          </cell>
        </row>
        <row r="1372">
          <cell r="C1372" t="str">
            <v>4140021323</v>
          </cell>
        </row>
        <row r="1373">
          <cell r="C1373" t="str">
            <v>4140021414</v>
          </cell>
        </row>
        <row r="1374">
          <cell r="C1374" t="str">
            <v>4140021415</v>
          </cell>
        </row>
        <row r="1375">
          <cell r="C1375" t="str">
            <v>4140021416</v>
          </cell>
        </row>
        <row r="1376">
          <cell r="C1376" t="str">
            <v>4140021417</v>
          </cell>
        </row>
        <row r="1377">
          <cell r="C1377" t="str">
            <v>4140021418</v>
          </cell>
        </row>
        <row r="1378">
          <cell r="C1378" t="str">
            <v>4140021419</v>
          </cell>
        </row>
        <row r="1379">
          <cell r="C1379" t="str">
            <v>4140021424</v>
          </cell>
        </row>
        <row r="1380">
          <cell r="C1380" t="str">
            <v>4140021425</v>
          </cell>
        </row>
        <row r="1381">
          <cell r="C1381" t="str">
            <v>4140021426</v>
          </cell>
        </row>
        <row r="1382">
          <cell r="C1382" t="str">
            <v>4140021427</v>
          </cell>
        </row>
        <row r="1383">
          <cell r="C1383" t="str">
            <v>4140021428</v>
          </cell>
        </row>
        <row r="1384">
          <cell r="C1384" t="str">
            <v>4140021429</v>
          </cell>
        </row>
        <row r="1385">
          <cell r="C1385" t="str">
            <v>4140021433</v>
          </cell>
        </row>
        <row r="1386">
          <cell r="C1386" t="str">
            <v>4140021434</v>
          </cell>
        </row>
        <row r="1387">
          <cell r="C1387" t="str">
            <v>4140021435</v>
          </cell>
        </row>
        <row r="1388">
          <cell r="C1388" t="str">
            <v>4140021436</v>
          </cell>
        </row>
        <row r="1389">
          <cell r="C1389" t="str">
            <v>4140021437</v>
          </cell>
        </row>
        <row r="1390">
          <cell r="C1390" t="str">
            <v>4140021438</v>
          </cell>
        </row>
        <row r="1391">
          <cell r="C1391" t="str">
            <v>4140021439</v>
          </cell>
        </row>
        <row r="1392">
          <cell r="C1392" t="str">
            <v>4140021515</v>
          </cell>
        </row>
        <row r="1393">
          <cell r="C1393" t="str">
            <v>4140021910</v>
          </cell>
        </row>
        <row r="1394">
          <cell r="C1394" t="str">
            <v>4140021911</v>
          </cell>
        </row>
        <row r="1395">
          <cell r="C1395" t="str">
            <v>4140021912</v>
          </cell>
        </row>
        <row r="1396">
          <cell r="C1396" t="str">
            <v>4140021915</v>
          </cell>
        </row>
        <row r="1397">
          <cell r="C1397" t="str">
            <v>4140021916</v>
          </cell>
        </row>
        <row r="1398">
          <cell r="C1398" t="str">
            <v>4140021917</v>
          </cell>
        </row>
        <row r="1399">
          <cell r="C1399" t="str">
            <v>4140021918</v>
          </cell>
        </row>
        <row r="1400">
          <cell r="C1400" t="str">
            <v>4140021919</v>
          </cell>
        </row>
        <row r="1401">
          <cell r="C1401" t="str">
            <v>4140021924</v>
          </cell>
        </row>
        <row r="1402">
          <cell r="C1402" t="str">
            <v>4140024017</v>
          </cell>
        </row>
        <row r="1403">
          <cell r="C1403" t="str">
            <v>4140025019</v>
          </cell>
        </row>
        <row r="1404">
          <cell r="C1404" t="str">
            <v>4140025919</v>
          </cell>
        </row>
        <row r="1405">
          <cell r="C1405" t="str">
            <v>4140026013</v>
          </cell>
        </row>
        <row r="1406">
          <cell r="C1406" t="str">
            <v>4140027213</v>
          </cell>
        </row>
        <row r="1407">
          <cell r="C1407" t="str">
            <v>4140029111</v>
          </cell>
        </row>
        <row r="1408">
          <cell r="C1408" t="str">
            <v>4140030391</v>
          </cell>
        </row>
        <row r="1409">
          <cell r="C1409" t="str">
            <v>4140030394</v>
          </cell>
        </row>
        <row r="1410">
          <cell r="C1410" t="str">
            <v>4140031100</v>
          </cell>
        </row>
        <row r="1411">
          <cell r="C1411" t="str">
            <v>4140031110</v>
          </cell>
        </row>
        <row r="1412">
          <cell r="C1412" t="str">
            <v>4140031215</v>
          </cell>
        </row>
        <row r="1413">
          <cell r="C1413" t="str">
            <v>4140032115</v>
          </cell>
        </row>
        <row r="1414">
          <cell r="C1414" t="str">
            <v>4140032124</v>
          </cell>
        </row>
        <row r="1415">
          <cell r="C1415" t="str">
            <v>4140032125</v>
          </cell>
        </row>
        <row r="1416">
          <cell r="C1416" t="str">
            <v>4140033116</v>
          </cell>
        </row>
        <row r="1417">
          <cell r="C1417" t="str">
            <v>4140033217</v>
          </cell>
        </row>
        <row r="1418">
          <cell r="C1418" t="str">
            <v>4140034010</v>
          </cell>
        </row>
        <row r="1419">
          <cell r="C1419" t="str">
            <v>4140034011</v>
          </cell>
        </row>
        <row r="1420">
          <cell r="C1420" t="str">
            <v>4140034014</v>
          </cell>
        </row>
        <row r="1421">
          <cell r="C1421" t="str">
            <v>4140034030</v>
          </cell>
        </row>
        <row r="1422">
          <cell r="C1422" t="str">
            <v>4140034033</v>
          </cell>
        </row>
        <row r="1423">
          <cell r="C1423" t="str">
            <v>4140035011</v>
          </cell>
        </row>
        <row r="1424">
          <cell r="C1424" t="str">
            <v>4140035013</v>
          </cell>
        </row>
        <row r="1425">
          <cell r="C1425" t="str">
            <v>4140035014</v>
          </cell>
        </row>
        <row r="1426">
          <cell r="C1426" t="str">
            <v>4140037123</v>
          </cell>
        </row>
        <row r="1427">
          <cell r="C1427" t="str">
            <v>414003H100</v>
          </cell>
        </row>
        <row r="1428">
          <cell r="C1428" t="str">
            <v>414003H390</v>
          </cell>
        </row>
        <row r="1429">
          <cell r="C1429" t="str">
            <v>414003P001</v>
          </cell>
        </row>
        <row r="1430">
          <cell r="C1430" t="str">
            <v>414003P011</v>
          </cell>
        </row>
        <row r="1431">
          <cell r="C1431" t="str">
            <v>414003P013</v>
          </cell>
        </row>
        <row r="1432">
          <cell r="C1432" t="str">
            <v>414003P020</v>
          </cell>
        </row>
        <row r="1433">
          <cell r="C1433" t="str">
            <v>414003P030</v>
          </cell>
        </row>
        <row r="1434">
          <cell r="C1434" t="str">
            <v>414003P040</v>
          </cell>
        </row>
        <row r="1435">
          <cell r="C1435" t="str">
            <v>414003P050</v>
          </cell>
        </row>
        <row r="1436">
          <cell r="C1436" t="str">
            <v>414003P090</v>
          </cell>
        </row>
        <row r="1437">
          <cell r="C1437" t="str">
            <v>414003P130</v>
          </cell>
        </row>
        <row r="1438">
          <cell r="C1438" t="str">
            <v>414003P140</v>
          </cell>
        </row>
        <row r="1439">
          <cell r="C1439" t="str">
            <v>414003P150</v>
          </cell>
        </row>
        <row r="1440">
          <cell r="C1440" t="str">
            <v>414003P160</v>
          </cell>
        </row>
        <row r="1441">
          <cell r="C1441" t="str">
            <v>414003P190</v>
          </cell>
        </row>
        <row r="1442">
          <cell r="C1442" t="str">
            <v>414003P210</v>
          </cell>
        </row>
        <row r="1443">
          <cell r="C1443" t="str">
            <v>414003P211</v>
          </cell>
        </row>
        <row r="1444">
          <cell r="C1444" t="str">
            <v>414003P220</v>
          </cell>
        </row>
        <row r="1445">
          <cell r="C1445" t="str">
            <v>414003P230</v>
          </cell>
        </row>
        <row r="1446">
          <cell r="C1446" t="str">
            <v>414003P240</v>
          </cell>
        </row>
        <row r="1447">
          <cell r="C1447" t="str">
            <v>414003P250</v>
          </cell>
        </row>
        <row r="1448">
          <cell r="C1448" t="str">
            <v>414003P260</v>
          </cell>
        </row>
        <row r="1449">
          <cell r="C1449" t="str">
            <v>414003P270</v>
          </cell>
        </row>
        <row r="1450">
          <cell r="C1450" t="str">
            <v>414003P290</v>
          </cell>
        </row>
        <row r="1451">
          <cell r="C1451" t="str">
            <v>414003P310</v>
          </cell>
        </row>
        <row r="1452">
          <cell r="C1452" t="str">
            <v>414003P320</v>
          </cell>
        </row>
        <row r="1453">
          <cell r="C1453" t="str">
            <v>414003P680</v>
          </cell>
        </row>
        <row r="1454">
          <cell r="C1454" t="str">
            <v>414004</v>
          </cell>
        </row>
        <row r="1455">
          <cell r="C1455" t="str">
            <v>4140040120</v>
          </cell>
        </row>
        <row r="1456">
          <cell r="C1456" t="str">
            <v>4140040210</v>
          </cell>
        </row>
        <row r="1457">
          <cell r="C1457" t="str">
            <v>4140040211</v>
          </cell>
        </row>
        <row r="1458">
          <cell r="C1458" t="str">
            <v>4140040212</v>
          </cell>
        </row>
        <row r="1459">
          <cell r="C1459" t="str">
            <v>4140040213</v>
          </cell>
        </row>
        <row r="1460">
          <cell r="C1460" t="str">
            <v>4140040214</v>
          </cell>
        </row>
        <row r="1461">
          <cell r="C1461" t="str">
            <v>4140040218</v>
          </cell>
        </row>
        <row r="1462">
          <cell r="C1462" t="str">
            <v>4140040219</v>
          </cell>
        </row>
        <row r="1463">
          <cell r="C1463" t="str">
            <v>4140040310</v>
          </cell>
        </row>
        <row r="1464">
          <cell r="C1464" t="str">
            <v>4140040410</v>
          </cell>
        </row>
        <row r="1465">
          <cell r="C1465" t="str">
            <v>4140040584</v>
          </cell>
        </row>
        <row r="1466">
          <cell r="C1466" t="str">
            <v>4140040591</v>
          </cell>
        </row>
        <row r="1467">
          <cell r="C1467" t="str">
            <v>4140040593</v>
          </cell>
        </row>
        <row r="1468">
          <cell r="C1468" t="str">
            <v>4140040594</v>
          </cell>
        </row>
        <row r="1469">
          <cell r="C1469" t="str">
            <v>4140040595</v>
          </cell>
        </row>
        <row r="1470">
          <cell r="C1470" t="str">
            <v>4140040596</v>
          </cell>
        </row>
        <row r="1471">
          <cell r="C1471" t="str">
            <v>4140040597</v>
          </cell>
        </row>
        <row r="1472">
          <cell r="C1472" t="str">
            <v>4140040598</v>
          </cell>
        </row>
        <row r="1473">
          <cell r="C1473" t="str">
            <v>4140040599</v>
          </cell>
        </row>
        <row r="1474">
          <cell r="C1474" t="str">
            <v>4140040712</v>
          </cell>
        </row>
        <row r="1475">
          <cell r="C1475" t="str">
            <v>4140040920</v>
          </cell>
        </row>
        <row r="1476">
          <cell r="C1476" t="str">
            <v>4140040921</v>
          </cell>
        </row>
        <row r="1477">
          <cell r="C1477" t="str">
            <v>4140040923</v>
          </cell>
        </row>
        <row r="1478">
          <cell r="C1478" t="str">
            <v>4140040924</v>
          </cell>
        </row>
        <row r="1479">
          <cell r="C1479" t="str">
            <v>4140040926</v>
          </cell>
        </row>
        <row r="1480">
          <cell r="C1480" t="str">
            <v>4140041311</v>
          </cell>
        </row>
        <row r="1481">
          <cell r="C1481" t="str">
            <v>4140041417</v>
          </cell>
        </row>
        <row r="1482">
          <cell r="C1482" t="str">
            <v>4140041510</v>
          </cell>
        </row>
        <row r="1483">
          <cell r="C1483" t="str">
            <v>4140041511</v>
          </cell>
        </row>
        <row r="1484">
          <cell r="C1484" t="str">
            <v>4140041512</v>
          </cell>
        </row>
        <row r="1485">
          <cell r="C1485" t="str">
            <v>4140041513</v>
          </cell>
        </row>
        <row r="1486">
          <cell r="C1486" t="str">
            <v>4140041514</v>
          </cell>
        </row>
        <row r="1487">
          <cell r="C1487" t="str">
            <v>4140041515</v>
          </cell>
        </row>
        <row r="1488">
          <cell r="C1488" t="str">
            <v>4140041518</v>
          </cell>
        </row>
        <row r="1489">
          <cell r="C1489" t="str">
            <v>4140041519</v>
          </cell>
        </row>
        <row r="1490">
          <cell r="C1490" t="str">
            <v>4140041527</v>
          </cell>
        </row>
        <row r="1491">
          <cell r="C1491" t="str">
            <v>4140041557</v>
          </cell>
        </row>
        <row r="1492">
          <cell r="C1492" t="str">
            <v>4140041652</v>
          </cell>
        </row>
        <row r="1493">
          <cell r="C1493" t="str">
            <v>4140041715</v>
          </cell>
        </row>
        <row r="1494">
          <cell r="C1494" t="str">
            <v>4140042010</v>
          </cell>
        </row>
        <row r="1495">
          <cell r="C1495" t="str">
            <v>4140042217</v>
          </cell>
        </row>
        <row r="1496">
          <cell r="C1496" t="str">
            <v>4140042810</v>
          </cell>
        </row>
        <row r="1497">
          <cell r="C1497" t="str">
            <v>4140042814</v>
          </cell>
        </row>
        <row r="1498">
          <cell r="C1498" t="str">
            <v>4140042911</v>
          </cell>
        </row>
        <row r="1499">
          <cell r="C1499" t="str">
            <v>4140042917</v>
          </cell>
        </row>
        <row r="1500">
          <cell r="C1500" t="str">
            <v>4140042918</v>
          </cell>
        </row>
        <row r="1501">
          <cell r="C1501" t="str">
            <v>4140042919</v>
          </cell>
        </row>
        <row r="1502">
          <cell r="C1502" t="str">
            <v>4140043111</v>
          </cell>
        </row>
        <row r="1503">
          <cell r="C1503" t="str">
            <v>4140043121</v>
          </cell>
        </row>
        <row r="1504">
          <cell r="C1504" t="str">
            <v>4140043213</v>
          </cell>
        </row>
        <row r="1505">
          <cell r="C1505" t="str">
            <v>4140043310</v>
          </cell>
        </row>
        <row r="1506">
          <cell r="C1506" t="str">
            <v>4140043412</v>
          </cell>
        </row>
        <row r="1507">
          <cell r="C1507" t="str">
            <v>4140045029</v>
          </cell>
        </row>
        <row r="1508">
          <cell r="C1508" t="str">
            <v>4140046119</v>
          </cell>
        </row>
        <row r="1509">
          <cell r="C1509" t="str">
            <v>4140047110</v>
          </cell>
        </row>
        <row r="1510">
          <cell r="C1510" t="str">
            <v>4140047224</v>
          </cell>
        </row>
        <row r="1511">
          <cell r="C1511" t="str">
            <v>4140048001</v>
          </cell>
        </row>
        <row r="1512">
          <cell r="C1512" t="str">
            <v>4140048110</v>
          </cell>
        </row>
        <row r="1513">
          <cell r="C1513" t="str">
            <v>4140049014</v>
          </cell>
        </row>
        <row r="1514">
          <cell r="C1514" t="str">
            <v>4140050100</v>
          </cell>
        </row>
        <row r="1515">
          <cell r="C1515" t="str">
            <v>4140050200</v>
          </cell>
        </row>
        <row r="1516">
          <cell r="C1516" t="str">
            <v>4140060100</v>
          </cell>
        </row>
        <row r="1517">
          <cell r="C1517" t="str">
            <v>4140060200</v>
          </cell>
        </row>
        <row r="1518">
          <cell r="C1518" t="str">
            <v>4140060300</v>
          </cell>
        </row>
        <row r="1519">
          <cell r="C1519" t="str">
            <v>4140060400</v>
          </cell>
        </row>
        <row r="1520">
          <cell r="C1520" t="str">
            <v>4140060500</v>
          </cell>
        </row>
        <row r="1521">
          <cell r="C1521" t="str">
            <v>4140060600</v>
          </cell>
        </row>
        <row r="1522">
          <cell r="C1522" t="str">
            <v>4140060700</v>
          </cell>
        </row>
        <row r="1523">
          <cell r="C1523" t="str">
            <v>4140060704</v>
          </cell>
        </row>
        <row r="1524">
          <cell r="C1524" t="str">
            <v>4140060800</v>
          </cell>
        </row>
        <row r="1525">
          <cell r="C1525" t="str">
            <v>4140060900</v>
          </cell>
        </row>
        <row r="1526">
          <cell r="C1526" t="str">
            <v>4140061210</v>
          </cell>
        </row>
        <row r="1527">
          <cell r="C1527" t="str">
            <v>4140061220</v>
          </cell>
        </row>
        <row r="1528">
          <cell r="C1528" t="str">
            <v>4140061230</v>
          </cell>
        </row>
        <row r="1529">
          <cell r="C1529" t="str">
            <v>4140061240</v>
          </cell>
        </row>
        <row r="1530">
          <cell r="C1530" t="str">
            <v>4140061250</v>
          </cell>
        </row>
        <row r="1531">
          <cell r="C1531" t="str">
            <v>4140061400</v>
          </cell>
        </row>
        <row r="1532">
          <cell r="C1532" t="str">
            <v>4140061506</v>
          </cell>
        </row>
        <row r="1533">
          <cell r="C1533" t="str">
            <v>4140061507</v>
          </cell>
        </row>
        <row r="1534">
          <cell r="C1534" t="str">
            <v>4140061518</v>
          </cell>
        </row>
        <row r="1535">
          <cell r="C1535" t="str">
            <v>4140061519</v>
          </cell>
        </row>
        <row r="1536">
          <cell r="C1536" t="str">
            <v>4140061529</v>
          </cell>
        </row>
        <row r="1537">
          <cell r="C1537" t="str">
            <v>4140061530</v>
          </cell>
        </row>
        <row r="1538">
          <cell r="C1538" t="str">
            <v>4140061618</v>
          </cell>
        </row>
        <row r="1539">
          <cell r="C1539" t="str">
            <v>4140061710</v>
          </cell>
        </row>
        <row r="1540">
          <cell r="C1540" t="str">
            <v>4140061715</v>
          </cell>
        </row>
        <row r="1541">
          <cell r="C1541" t="str">
            <v>4140061716</v>
          </cell>
        </row>
        <row r="1542">
          <cell r="C1542" t="str">
            <v>4140061717</v>
          </cell>
        </row>
        <row r="1543">
          <cell r="C1543" t="str">
            <v>4140061718</v>
          </cell>
        </row>
        <row r="1544">
          <cell r="C1544" t="str">
            <v>4140061719</v>
          </cell>
        </row>
        <row r="1545">
          <cell r="C1545" t="str">
            <v>4140061726</v>
          </cell>
        </row>
        <row r="1546">
          <cell r="C1546" t="str">
            <v>4140061730</v>
          </cell>
        </row>
        <row r="1547">
          <cell r="C1547" t="str">
            <v>4140061738</v>
          </cell>
        </row>
        <row r="1548">
          <cell r="C1548" t="str">
            <v>4140061739</v>
          </cell>
        </row>
        <row r="1549">
          <cell r="C1549" t="str">
            <v>4140061740</v>
          </cell>
        </row>
        <row r="1550">
          <cell r="C1550" t="str">
            <v>4140061746</v>
          </cell>
        </row>
        <row r="1551">
          <cell r="C1551" t="str">
            <v>4140061749</v>
          </cell>
        </row>
        <row r="1552">
          <cell r="C1552" t="str">
            <v>4140061756</v>
          </cell>
        </row>
        <row r="1553">
          <cell r="C1553" t="str">
            <v>4140061757</v>
          </cell>
        </row>
        <row r="1554">
          <cell r="C1554" t="str">
            <v>4140061759</v>
          </cell>
        </row>
        <row r="1555">
          <cell r="C1555" t="str">
            <v>4140061766</v>
          </cell>
        </row>
        <row r="1556">
          <cell r="C1556" t="str">
            <v>4140061770</v>
          </cell>
        </row>
        <row r="1557">
          <cell r="C1557" t="str">
            <v>4140061775</v>
          </cell>
        </row>
        <row r="1558">
          <cell r="C1558" t="str">
            <v>4140061776</v>
          </cell>
        </row>
        <row r="1559">
          <cell r="C1559" t="str">
            <v>4140061777</v>
          </cell>
        </row>
        <row r="1560">
          <cell r="C1560" t="str">
            <v>4140061778</v>
          </cell>
        </row>
        <row r="1561">
          <cell r="C1561" t="str">
            <v>4140061779</v>
          </cell>
        </row>
        <row r="1562">
          <cell r="C1562" t="str">
            <v>4140061790</v>
          </cell>
        </row>
        <row r="1563">
          <cell r="C1563" t="str">
            <v>4140061796</v>
          </cell>
        </row>
        <row r="1564">
          <cell r="C1564" t="str">
            <v>4140061797</v>
          </cell>
        </row>
        <row r="1565">
          <cell r="C1565" t="str">
            <v>4140061798</v>
          </cell>
        </row>
        <row r="1566">
          <cell r="C1566" t="str">
            <v>4140061799</v>
          </cell>
        </row>
        <row r="1567">
          <cell r="C1567" t="str">
            <v>4140061820</v>
          </cell>
        </row>
        <row r="1568">
          <cell r="C1568" t="str">
            <v>4140061828</v>
          </cell>
        </row>
        <row r="1569">
          <cell r="C1569" t="str">
            <v>4140061829</v>
          </cell>
        </row>
        <row r="1570">
          <cell r="C1570" t="str">
            <v>4140061839</v>
          </cell>
        </row>
        <row r="1571">
          <cell r="C1571" t="str">
            <v>4140061840</v>
          </cell>
        </row>
        <row r="1572">
          <cell r="C1572" t="str">
            <v>4140061849</v>
          </cell>
        </row>
        <row r="1573">
          <cell r="C1573" t="str">
            <v>4140061857</v>
          </cell>
        </row>
        <row r="1574">
          <cell r="C1574" t="str">
            <v>4140061867</v>
          </cell>
        </row>
        <row r="1575">
          <cell r="C1575" t="str">
            <v>4140061889</v>
          </cell>
        </row>
        <row r="1576">
          <cell r="C1576" t="str">
            <v>4140061896</v>
          </cell>
        </row>
        <row r="1577">
          <cell r="C1577" t="str">
            <v>4140061899</v>
          </cell>
        </row>
        <row r="1578">
          <cell r="C1578" t="str">
            <v>4140061910</v>
          </cell>
        </row>
        <row r="1579">
          <cell r="C1579" t="str">
            <v>4140061950</v>
          </cell>
        </row>
        <row r="1580">
          <cell r="C1580" t="str">
            <v>4140062700</v>
          </cell>
        </row>
        <row r="1581">
          <cell r="C1581" t="str">
            <v>414007A312</v>
          </cell>
        </row>
        <row r="1582">
          <cell r="C1582" t="str">
            <v>414007A401</v>
          </cell>
        </row>
        <row r="1583">
          <cell r="C1583" t="str">
            <v>414007A402</v>
          </cell>
        </row>
        <row r="1584">
          <cell r="C1584" t="str">
            <v>414007A403</v>
          </cell>
        </row>
        <row r="1585">
          <cell r="C1585" t="str">
            <v>414007A501</v>
          </cell>
        </row>
        <row r="1586">
          <cell r="C1586" t="str">
            <v>414007A502</v>
          </cell>
        </row>
        <row r="1587">
          <cell r="C1587" t="str">
            <v>414007A711</v>
          </cell>
        </row>
        <row r="1588">
          <cell r="C1588" t="str">
            <v>414007A712</v>
          </cell>
        </row>
        <row r="1589">
          <cell r="C1589" t="str">
            <v>414007A713</v>
          </cell>
        </row>
        <row r="1590">
          <cell r="C1590" t="str">
            <v>414007A721</v>
          </cell>
        </row>
        <row r="1591">
          <cell r="C1591" t="str">
            <v>414007A722</v>
          </cell>
        </row>
        <row r="1592">
          <cell r="C1592" t="str">
            <v>414007A723</v>
          </cell>
        </row>
        <row r="1593">
          <cell r="C1593" t="str">
            <v>414007A731</v>
          </cell>
        </row>
        <row r="1594">
          <cell r="C1594" t="str">
            <v>414007A732</v>
          </cell>
        </row>
        <row r="1595">
          <cell r="C1595" t="str">
            <v>414007A733</v>
          </cell>
        </row>
        <row r="1596">
          <cell r="C1596" t="str">
            <v>414007A791</v>
          </cell>
        </row>
        <row r="1597">
          <cell r="C1597" t="str">
            <v>414007A792</v>
          </cell>
        </row>
        <row r="1598">
          <cell r="C1598" t="str">
            <v>414007A793</v>
          </cell>
        </row>
        <row r="1599">
          <cell r="C1599" t="str">
            <v>414007A823</v>
          </cell>
        </row>
        <row r="1600">
          <cell r="C1600" t="str">
            <v>414007A831</v>
          </cell>
        </row>
        <row r="1601">
          <cell r="C1601" t="str">
            <v>414007A852</v>
          </cell>
        </row>
        <row r="1602">
          <cell r="C1602" t="str">
            <v>414007A853</v>
          </cell>
        </row>
        <row r="1603">
          <cell r="C1603" t="str">
            <v>414007A891</v>
          </cell>
        </row>
        <row r="1604">
          <cell r="C1604" t="str">
            <v>414007G312</v>
          </cell>
        </row>
        <row r="1605">
          <cell r="C1605" t="str">
            <v>414007G401</v>
          </cell>
        </row>
        <row r="1606">
          <cell r="C1606" t="str">
            <v>414007G402</v>
          </cell>
        </row>
        <row r="1607">
          <cell r="C1607" t="str">
            <v>414007G501</v>
          </cell>
        </row>
        <row r="1608">
          <cell r="C1608" t="str">
            <v>414007G711</v>
          </cell>
        </row>
        <row r="1609">
          <cell r="C1609" t="str">
            <v>414007G712</v>
          </cell>
        </row>
        <row r="1610">
          <cell r="C1610" t="str">
            <v>414007G721</v>
          </cell>
        </row>
        <row r="1611">
          <cell r="C1611" t="str">
            <v>414007G731</v>
          </cell>
        </row>
        <row r="1612">
          <cell r="C1612" t="str">
            <v>414007G732</v>
          </cell>
        </row>
        <row r="1613">
          <cell r="C1613" t="str">
            <v>414007G791</v>
          </cell>
        </row>
        <row r="1614">
          <cell r="C1614" t="str">
            <v>414007G792</v>
          </cell>
        </row>
        <row r="1615">
          <cell r="C1615" t="str">
            <v>414007G822</v>
          </cell>
        </row>
        <row r="1616">
          <cell r="C1616" t="str">
            <v>414007G841</v>
          </cell>
        </row>
        <row r="1617">
          <cell r="C1617" t="str">
            <v>414007G852</v>
          </cell>
        </row>
        <row r="1618">
          <cell r="C1618" t="str">
            <v>414007G861</v>
          </cell>
        </row>
        <row r="1619">
          <cell r="C1619" t="str">
            <v>414007S401</v>
          </cell>
        </row>
        <row r="1620">
          <cell r="C1620" t="str">
            <v>414007S402</v>
          </cell>
        </row>
        <row r="1621">
          <cell r="C1621" t="str">
            <v>414007S711</v>
          </cell>
        </row>
        <row r="1622">
          <cell r="C1622" t="str">
            <v>414007S712</v>
          </cell>
        </row>
        <row r="1623">
          <cell r="C1623" t="str">
            <v>414007S721</v>
          </cell>
        </row>
        <row r="1624">
          <cell r="C1624" t="str">
            <v>414007S722</v>
          </cell>
        </row>
        <row r="1625">
          <cell r="C1625" t="str">
            <v>414007S731</v>
          </cell>
        </row>
        <row r="1626">
          <cell r="C1626" t="str">
            <v>414007S732</v>
          </cell>
        </row>
        <row r="1627">
          <cell r="C1627" t="str">
            <v>414007S791</v>
          </cell>
        </row>
        <row r="1628">
          <cell r="C1628" t="str">
            <v>414007S792</v>
          </cell>
        </row>
        <row r="1629">
          <cell r="C1629" t="str">
            <v>414007S841</v>
          </cell>
        </row>
        <row r="1630">
          <cell r="C1630" t="str">
            <v>414007S861</v>
          </cell>
        </row>
        <row r="1631">
          <cell r="C1631" t="str">
            <v>414007S911</v>
          </cell>
        </row>
        <row r="1632">
          <cell r="C1632" t="str">
            <v>414007SS42</v>
          </cell>
        </row>
        <row r="1633">
          <cell r="C1633" t="str">
            <v>4140090011</v>
          </cell>
        </row>
        <row r="1634">
          <cell r="C1634" t="str">
            <v>4180001021</v>
          </cell>
        </row>
        <row r="1635">
          <cell r="C1635" t="str">
            <v>4180001022</v>
          </cell>
        </row>
        <row r="1636">
          <cell r="C1636" t="str">
            <v>4180001023</v>
          </cell>
        </row>
        <row r="1637">
          <cell r="C1637" t="str">
            <v>4180006001</v>
          </cell>
        </row>
        <row r="1638">
          <cell r="C1638" t="str">
            <v>4180006002</v>
          </cell>
        </row>
        <row r="1639">
          <cell r="C1639" t="str">
            <v>4180006003</v>
          </cell>
        </row>
        <row r="1640">
          <cell r="C1640" t="str">
            <v>4180006998</v>
          </cell>
        </row>
        <row r="1641">
          <cell r="C1641" t="str">
            <v>4180006999</v>
          </cell>
        </row>
        <row r="1642">
          <cell r="C1642" t="str">
            <v>4180009000</v>
          </cell>
        </row>
        <row r="1643">
          <cell r="C1643" t="str">
            <v>4180010010</v>
          </cell>
        </row>
        <row r="1644">
          <cell r="C1644" t="str">
            <v>4180030021</v>
          </cell>
        </row>
        <row r="1645">
          <cell r="C1645" t="str">
            <v>4180030023</v>
          </cell>
        </row>
        <row r="1646">
          <cell r="C1646" t="str">
            <v>4180030025</v>
          </cell>
        </row>
        <row r="1647">
          <cell r="C1647" t="str">
            <v>4180030027</v>
          </cell>
        </row>
        <row r="1648">
          <cell r="C1648" t="str">
            <v>4180030028</v>
          </cell>
        </row>
        <row r="1649">
          <cell r="C1649" t="str">
            <v>4180033023</v>
          </cell>
        </row>
        <row r="1650">
          <cell r="C1650" t="str">
            <v>4180033024</v>
          </cell>
        </row>
        <row r="1651">
          <cell r="C1651" t="str">
            <v>4180033025</v>
          </cell>
        </row>
        <row r="1652">
          <cell r="C1652" t="str">
            <v>4180033030</v>
          </cell>
        </row>
        <row r="1653">
          <cell r="C1653" t="str">
            <v>4180033040</v>
          </cell>
        </row>
        <row r="1654">
          <cell r="C1654" t="str">
            <v>4180033050</v>
          </cell>
        </row>
        <row r="1655">
          <cell r="C1655" t="str">
            <v>4180033099</v>
          </cell>
        </row>
        <row r="1656">
          <cell r="C1656" t="str">
            <v>418003B123</v>
          </cell>
        </row>
        <row r="1657">
          <cell r="C1657" t="str">
            <v>4180044001</v>
          </cell>
        </row>
        <row r="1658">
          <cell r="C1658" t="str">
            <v>4180044026</v>
          </cell>
        </row>
        <row r="1659">
          <cell r="C1659" t="str">
            <v>4180044027</v>
          </cell>
        </row>
        <row r="1660">
          <cell r="C1660" t="str">
            <v>4180044055</v>
          </cell>
        </row>
        <row r="1661">
          <cell r="C1661" t="str">
            <v>4180044099</v>
          </cell>
        </row>
        <row r="1662">
          <cell r="C1662" t="str">
            <v>4180063</v>
          </cell>
        </row>
        <row r="1663">
          <cell r="C1663" t="str">
            <v>4180090001</v>
          </cell>
        </row>
        <row r="1664">
          <cell r="C1664" t="str">
            <v>4180090023</v>
          </cell>
        </row>
        <row r="1665">
          <cell r="C1665" t="str">
            <v>4180090024</v>
          </cell>
        </row>
        <row r="1666">
          <cell r="C1666" t="str">
            <v>4180090025</v>
          </cell>
        </row>
        <row r="1667">
          <cell r="C1667" t="str">
            <v>4180090026</v>
          </cell>
        </row>
        <row r="1668">
          <cell r="C1668" t="str">
            <v>4180090027</v>
          </cell>
        </row>
        <row r="1669">
          <cell r="C1669" t="str">
            <v>4200001</v>
          </cell>
        </row>
        <row r="1670">
          <cell r="C1670" t="str">
            <v>4200005</v>
          </cell>
        </row>
        <row r="1671">
          <cell r="C1671" t="str">
            <v>4200006998</v>
          </cell>
        </row>
        <row r="1672">
          <cell r="C1672" t="str">
            <v>4200006999</v>
          </cell>
        </row>
        <row r="1673">
          <cell r="C1673" t="str">
            <v>4200010180</v>
          </cell>
        </row>
        <row r="1674">
          <cell r="C1674" t="str">
            <v>420001057</v>
          </cell>
        </row>
        <row r="1675">
          <cell r="C1675" t="str">
            <v>420001153</v>
          </cell>
        </row>
        <row r="1676">
          <cell r="C1676" t="str">
            <v>420001163</v>
          </cell>
        </row>
        <row r="1677">
          <cell r="C1677" t="str">
            <v>420001173</v>
          </cell>
        </row>
        <row r="1678">
          <cell r="C1678" t="str">
            <v>4200012209</v>
          </cell>
        </row>
        <row r="1679">
          <cell r="C1679" t="str">
            <v>4200012210</v>
          </cell>
        </row>
        <row r="1680">
          <cell r="C1680" t="str">
            <v>4200012211</v>
          </cell>
        </row>
        <row r="1681">
          <cell r="C1681" t="str">
            <v>4200012212</v>
          </cell>
        </row>
        <row r="1682">
          <cell r="C1682" t="str">
            <v>4200012213</v>
          </cell>
        </row>
        <row r="1683">
          <cell r="C1683" t="str">
            <v>420001222</v>
          </cell>
        </row>
        <row r="1684">
          <cell r="C1684" t="str">
            <v>420001225</v>
          </cell>
        </row>
        <row r="1685">
          <cell r="C1685" t="str">
            <v>420001226</v>
          </cell>
        </row>
        <row r="1686">
          <cell r="C1686" t="str">
            <v>420001228</v>
          </cell>
        </row>
        <row r="1687">
          <cell r="C1687" t="str">
            <v>420001425</v>
          </cell>
        </row>
        <row r="1688">
          <cell r="C1688" t="str">
            <v>4200015220</v>
          </cell>
        </row>
        <row r="1689">
          <cell r="C1689" t="str">
            <v>4200015221</v>
          </cell>
        </row>
        <row r="1690">
          <cell r="C1690" t="str">
            <v>4200015222</v>
          </cell>
        </row>
        <row r="1691">
          <cell r="C1691" t="str">
            <v>4200015228</v>
          </cell>
        </row>
        <row r="1692">
          <cell r="C1692" t="str">
            <v>4200015229</v>
          </cell>
        </row>
        <row r="1693">
          <cell r="C1693" t="str">
            <v>4200015230</v>
          </cell>
        </row>
        <row r="1694">
          <cell r="C1694" t="str">
            <v>4200015231</v>
          </cell>
        </row>
        <row r="1695">
          <cell r="C1695" t="str">
            <v>4200015232</v>
          </cell>
        </row>
        <row r="1696">
          <cell r="C1696" t="str">
            <v>4200015239</v>
          </cell>
        </row>
        <row r="1697">
          <cell r="C1697" t="str">
            <v>4200015240</v>
          </cell>
        </row>
        <row r="1698">
          <cell r="C1698" t="str">
            <v>4200015241</v>
          </cell>
        </row>
        <row r="1699">
          <cell r="C1699" t="str">
            <v>4200015242</v>
          </cell>
        </row>
        <row r="1700">
          <cell r="C1700" t="str">
            <v>4200015243</v>
          </cell>
        </row>
        <row r="1701">
          <cell r="C1701" t="str">
            <v>4200015246</v>
          </cell>
        </row>
        <row r="1702">
          <cell r="C1702" t="str">
            <v>4200015248</v>
          </cell>
        </row>
        <row r="1703">
          <cell r="C1703" t="str">
            <v>4200015249</v>
          </cell>
        </row>
        <row r="1704">
          <cell r="C1704" t="str">
            <v>4200015251</v>
          </cell>
        </row>
        <row r="1705">
          <cell r="C1705" t="str">
            <v>4200015254</v>
          </cell>
        </row>
        <row r="1706">
          <cell r="C1706" t="str">
            <v>4200015261</v>
          </cell>
        </row>
        <row r="1707">
          <cell r="C1707" t="str">
            <v>4200015262</v>
          </cell>
        </row>
        <row r="1708">
          <cell r="C1708" t="str">
            <v>4200015264</v>
          </cell>
        </row>
        <row r="1709">
          <cell r="C1709" t="str">
            <v>4200015267</v>
          </cell>
        </row>
        <row r="1710">
          <cell r="C1710" t="str">
            <v>4200015270</v>
          </cell>
        </row>
        <row r="1711">
          <cell r="C1711" t="str">
            <v>4200015271</v>
          </cell>
        </row>
        <row r="1712">
          <cell r="C1712" t="str">
            <v>4200015272</v>
          </cell>
        </row>
        <row r="1713">
          <cell r="C1713" t="str">
            <v>4200015273</v>
          </cell>
        </row>
        <row r="1714">
          <cell r="C1714" t="str">
            <v>4200015274</v>
          </cell>
        </row>
        <row r="1715">
          <cell r="C1715" t="str">
            <v>4200015277</v>
          </cell>
        </row>
        <row r="1716">
          <cell r="C1716" t="str">
            <v>4200015278</v>
          </cell>
        </row>
        <row r="1717">
          <cell r="C1717" t="str">
            <v>4200015279</v>
          </cell>
        </row>
        <row r="1718">
          <cell r="C1718" t="str">
            <v>4200015280</v>
          </cell>
        </row>
        <row r="1719">
          <cell r="C1719" t="str">
            <v>4200015281</v>
          </cell>
        </row>
        <row r="1720">
          <cell r="C1720" t="str">
            <v>4200015282</v>
          </cell>
        </row>
        <row r="1721">
          <cell r="C1721" t="str">
            <v>4200015284</v>
          </cell>
        </row>
        <row r="1722">
          <cell r="C1722" t="str">
            <v>4200015287</v>
          </cell>
        </row>
        <row r="1723">
          <cell r="C1723" t="str">
            <v>4200015310</v>
          </cell>
        </row>
        <row r="1724">
          <cell r="C1724" t="str">
            <v>4200015311</v>
          </cell>
        </row>
        <row r="1725">
          <cell r="C1725" t="str">
            <v>4200015312</v>
          </cell>
        </row>
        <row r="1726">
          <cell r="C1726" t="str">
            <v>4200015313</v>
          </cell>
        </row>
        <row r="1727">
          <cell r="C1727" t="str">
            <v>4200015318</v>
          </cell>
        </row>
        <row r="1728">
          <cell r="C1728" t="str">
            <v>4200015319</v>
          </cell>
        </row>
        <row r="1729">
          <cell r="C1729" t="str">
            <v>4200015350</v>
          </cell>
        </row>
        <row r="1730">
          <cell r="C1730" t="str">
            <v>4200015351</v>
          </cell>
        </row>
        <row r="1731">
          <cell r="C1731" t="str">
            <v>4200015352</v>
          </cell>
        </row>
        <row r="1732">
          <cell r="C1732" t="str">
            <v>4200015353</v>
          </cell>
        </row>
        <row r="1733">
          <cell r="C1733" t="str">
            <v>4200015358</v>
          </cell>
        </row>
        <row r="1734">
          <cell r="C1734" t="str">
            <v>4200015359</v>
          </cell>
        </row>
        <row r="1735">
          <cell r="C1735" t="str">
            <v>4200015430</v>
          </cell>
        </row>
        <row r="1736">
          <cell r="C1736" t="str">
            <v>4200015431</v>
          </cell>
        </row>
        <row r="1737">
          <cell r="C1737" t="str">
            <v>4200015432</v>
          </cell>
        </row>
        <row r="1738">
          <cell r="C1738" t="str">
            <v>4200015433</v>
          </cell>
        </row>
        <row r="1739">
          <cell r="C1739" t="str">
            <v>4200015439</v>
          </cell>
        </row>
        <row r="1740">
          <cell r="C1740" t="str">
            <v>4200015453</v>
          </cell>
        </row>
        <row r="1741">
          <cell r="C1741" t="str">
            <v>4200015463</v>
          </cell>
        </row>
        <row r="1742">
          <cell r="C1742" t="str">
            <v>4200015473</v>
          </cell>
        </row>
        <row r="1743">
          <cell r="C1743" t="str">
            <v>4200015483</v>
          </cell>
        </row>
        <row r="1744">
          <cell r="C1744" t="str">
            <v>4200015493</v>
          </cell>
        </row>
        <row r="1745">
          <cell r="C1745" t="str">
            <v>420001600</v>
          </cell>
        </row>
        <row r="1746">
          <cell r="C1746" t="str">
            <v>420001601</v>
          </cell>
        </row>
        <row r="1747">
          <cell r="C1747" t="str">
            <v>420001602</v>
          </cell>
        </row>
        <row r="1748">
          <cell r="C1748" t="str">
            <v>420001609</v>
          </cell>
        </row>
        <row r="1749">
          <cell r="C1749" t="str">
            <v>420001616</v>
          </cell>
        </row>
        <row r="1750">
          <cell r="C1750" t="str">
            <v>420001617</v>
          </cell>
        </row>
        <row r="1751">
          <cell r="C1751" t="str">
            <v>420001618</v>
          </cell>
        </row>
        <row r="1752">
          <cell r="C1752" t="str">
            <v>420001619</v>
          </cell>
        </row>
        <row r="1753">
          <cell r="C1753" t="str">
            <v>4200016500</v>
          </cell>
        </row>
        <row r="1754">
          <cell r="C1754" t="str">
            <v>4200016501</v>
          </cell>
        </row>
        <row r="1755">
          <cell r="C1755" t="str">
            <v>4200016502</v>
          </cell>
        </row>
        <row r="1756">
          <cell r="C1756" t="str">
            <v>4200016509</v>
          </cell>
        </row>
        <row r="1757">
          <cell r="C1757" t="str">
            <v>420001657</v>
          </cell>
        </row>
        <row r="1758">
          <cell r="C1758" t="str">
            <v>420001659</v>
          </cell>
        </row>
        <row r="1759">
          <cell r="C1759" t="str">
            <v>4200018268</v>
          </cell>
        </row>
        <row r="1760">
          <cell r="C1760" t="str">
            <v>4200018271</v>
          </cell>
        </row>
        <row r="1761">
          <cell r="C1761" t="str">
            <v>4200018272</v>
          </cell>
        </row>
        <row r="1762">
          <cell r="C1762" t="str">
            <v>4200018276</v>
          </cell>
        </row>
        <row r="1763">
          <cell r="C1763" t="str">
            <v>4200018278</v>
          </cell>
        </row>
        <row r="1764">
          <cell r="C1764" t="str">
            <v>4200018280</v>
          </cell>
        </row>
        <row r="1765">
          <cell r="C1765" t="str">
            <v>4200018281</v>
          </cell>
        </row>
        <row r="1766">
          <cell r="C1766" t="str">
            <v>4200018282</v>
          </cell>
        </row>
        <row r="1767">
          <cell r="C1767" t="str">
            <v>4200018283</v>
          </cell>
        </row>
        <row r="1768">
          <cell r="C1768" t="str">
            <v>4200018286</v>
          </cell>
        </row>
        <row r="1769">
          <cell r="C1769" t="str">
            <v>4200018288</v>
          </cell>
        </row>
        <row r="1770">
          <cell r="C1770" t="str">
            <v>4200018289</v>
          </cell>
        </row>
        <row r="1771">
          <cell r="C1771" t="str">
            <v>4200018296</v>
          </cell>
        </row>
        <row r="1772">
          <cell r="C1772" t="str">
            <v>4200018298</v>
          </cell>
        </row>
        <row r="1773">
          <cell r="C1773" t="str">
            <v>4200019000</v>
          </cell>
        </row>
        <row r="1774">
          <cell r="C1774" t="str">
            <v>420001G219</v>
          </cell>
        </row>
        <row r="1775">
          <cell r="C1775" t="str">
            <v>420001G229</v>
          </cell>
        </row>
        <row r="1776">
          <cell r="C1776" t="str">
            <v>420001G239</v>
          </cell>
        </row>
        <row r="1777">
          <cell r="C1777" t="str">
            <v>420001G249</v>
          </cell>
        </row>
        <row r="1778">
          <cell r="C1778" t="str">
            <v>420001G259</v>
          </cell>
        </row>
        <row r="1779">
          <cell r="C1779" t="str">
            <v>420001G319</v>
          </cell>
        </row>
        <row r="1780">
          <cell r="C1780" t="str">
            <v>4200020030</v>
          </cell>
        </row>
        <row r="1781">
          <cell r="C1781" t="str">
            <v>4200020031</v>
          </cell>
        </row>
        <row r="1782">
          <cell r="C1782" t="str">
            <v>4200020032</v>
          </cell>
        </row>
        <row r="1783">
          <cell r="C1783" t="str">
            <v>4200020039</v>
          </cell>
        </row>
        <row r="1784">
          <cell r="C1784" t="str">
            <v>420002016</v>
          </cell>
        </row>
        <row r="1785">
          <cell r="C1785" t="str">
            <v>420002017</v>
          </cell>
        </row>
        <row r="1786">
          <cell r="C1786" t="str">
            <v>420002018</v>
          </cell>
        </row>
        <row r="1787">
          <cell r="C1787" t="str">
            <v>420002025</v>
          </cell>
        </row>
        <row r="1788">
          <cell r="C1788" t="str">
            <v>420002026</v>
          </cell>
        </row>
        <row r="1789">
          <cell r="C1789" t="str">
            <v>420002027</v>
          </cell>
        </row>
        <row r="1790">
          <cell r="C1790" t="str">
            <v>420002028</v>
          </cell>
        </row>
        <row r="1791">
          <cell r="C1791" t="str">
            <v>4200020310</v>
          </cell>
        </row>
        <row r="1792">
          <cell r="C1792" t="str">
            <v>4200020311</v>
          </cell>
        </row>
        <row r="1793">
          <cell r="C1793" t="str">
            <v>420002038</v>
          </cell>
        </row>
        <row r="1794">
          <cell r="C1794" t="str">
            <v>420002039</v>
          </cell>
        </row>
        <row r="1795">
          <cell r="C1795" t="str">
            <v>420002055</v>
          </cell>
        </row>
        <row r="1796">
          <cell r="C1796" t="str">
            <v>4200020551</v>
          </cell>
        </row>
        <row r="1797">
          <cell r="C1797" t="str">
            <v>4200020554</v>
          </cell>
        </row>
        <row r="1798">
          <cell r="C1798" t="str">
            <v>4200020555</v>
          </cell>
        </row>
        <row r="1799">
          <cell r="C1799" t="str">
            <v>420002056</v>
          </cell>
        </row>
        <row r="1800">
          <cell r="C1800" t="str">
            <v>4200020560</v>
          </cell>
        </row>
        <row r="1801">
          <cell r="C1801" t="str">
            <v>420002057</v>
          </cell>
        </row>
        <row r="1802">
          <cell r="C1802" t="str">
            <v>420002058</v>
          </cell>
        </row>
        <row r="1803">
          <cell r="C1803" t="str">
            <v>4200022211</v>
          </cell>
        </row>
        <row r="1804">
          <cell r="C1804" t="str">
            <v>4200022212</v>
          </cell>
        </row>
        <row r="1805">
          <cell r="C1805" t="str">
            <v>4200022213</v>
          </cell>
        </row>
        <row r="1806">
          <cell r="C1806" t="str">
            <v>4200022219</v>
          </cell>
        </row>
        <row r="1807">
          <cell r="C1807" t="str">
            <v>4200022221</v>
          </cell>
        </row>
        <row r="1808">
          <cell r="C1808" t="str">
            <v>4200022222</v>
          </cell>
        </row>
        <row r="1809">
          <cell r="C1809" t="str">
            <v>4200022223</v>
          </cell>
        </row>
        <row r="1810">
          <cell r="C1810" t="str">
            <v>4200022224</v>
          </cell>
        </row>
        <row r="1811">
          <cell r="C1811" t="str">
            <v>4200022231</v>
          </cell>
        </row>
        <row r="1812">
          <cell r="C1812" t="str">
            <v>4200022232</v>
          </cell>
        </row>
        <row r="1813">
          <cell r="C1813" t="str">
            <v>4200022233</v>
          </cell>
        </row>
        <row r="1814">
          <cell r="C1814" t="str">
            <v>4200022239</v>
          </cell>
        </row>
        <row r="1815">
          <cell r="C1815" t="str">
            <v>4200022253</v>
          </cell>
        </row>
        <row r="1816">
          <cell r="C1816" t="str">
            <v>4200022263</v>
          </cell>
        </row>
        <row r="1817">
          <cell r="C1817" t="str">
            <v>4200022271</v>
          </cell>
        </row>
        <row r="1818">
          <cell r="C1818" t="str">
            <v>4200022272</v>
          </cell>
        </row>
        <row r="1819">
          <cell r="C1819" t="str">
            <v>4200022273</v>
          </cell>
        </row>
        <row r="1820">
          <cell r="C1820" t="str">
            <v>4200024241</v>
          </cell>
        </row>
        <row r="1821">
          <cell r="C1821" t="str">
            <v>4200026180</v>
          </cell>
        </row>
        <row r="1822">
          <cell r="C1822" t="str">
            <v>4200026201</v>
          </cell>
        </row>
        <row r="1823">
          <cell r="C1823" t="str">
            <v>4200026202</v>
          </cell>
        </row>
        <row r="1824">
          <cell r="C1824" t="str">
            <v>4200026312</v>
          </cell>
        </row>
        <row r="1825">
          <cell r="C1825" t="str">
            <v>4200026313</v>
          </cell>
        </row>
        <row r="1826">
          <cell r="C1826" t="str">
            <v>4200026351</v>
          </cell>
        </row>
        <row r="1827">
          <cell r="C1827" t="str">
            <v>4200026352</v>
          </cell>
        </row>
        <row r="1828">
          <cell r="C1828" t="str">
            <v>4200026400</v>
          </cell>
        </row>
        <row r="1829">
          <cell r="C1829" t="str">
            <v>4200026476</v>
          </cell>
        </row>
        <row r="1830">
          <cell r="C1830" t="str">
            <v>4200026486</v>
          </cell>
        </row>
        <row r="1831">
          <cell r="C1831" t="str">
            <v>4200026500</v>
          </cell>
        </row>
        <row r="1832">
          <cell r="C1832" t="str">
            <v>420002660</v>
          </cell>
        </row>
        <row r="1833">
          <cell r="C1833" t="str">
            <v>420002670</v>
          </cell>
        </row>
        <row r="1834">
          <cell r="C1834" t="str">
            <v>4200026703</v>
          </cell>
        </row>
        <row r="1835">
          <cell r="C1835" t="str">
            <v>4200026723</v>
          </cell>
        </row>
        <row r="1836">
          <cell r="C1836" t="str">
            <v>420002675</v>
          </cell>
        </row>
        <row r="1837">
          <cell r="C1837" t="str">
            <v>4200026802</v>
          </cell>
        </row>
        <row r="1838">
          <cell r="C1838" t="str">
            <v>4200026908</v>
          </cell>
        </row>
        <row r="1839">
          <cell r="C1839" t="str">
            <v>4200026909</v>
          </cell>
        </row>
        <row r="1840">
          <cell r="C1840" t="str">
            <v>4200028250</v>
          </cell>
        </row>
        <row r="1841">
          <cell r="C1841" t="str">
            <v>4200028251</v>
          </cell>
        </row>
        <row r="1842">
          <cell r="C1842" t="str">
            <v>4200028252</v>
          </cell>
        </row>
        <row r="1843">
          <cell r="C1843" t="str">
            <v>4200028259</v>
          </cell>
        </row>
        <row r="1844">
          <cell r="C1844" t="str">
            <v>4200028264</v>
          </cell>
        </row>
        <row r="1845">
          <cell r="C1845" t="str">
            <v>4200028274</v>
          </cell>
        </row>
        <row r="1846">
          <cell r="C1846" t="str">
            <v>4200028275</v>
          </cell>
        </row>
        <row r="1847">
          <cell r="C1847" t="str">
            <v>4200028295</v>
          </cell>
        </row>
        <row r="1848">
          <cell r="C1848" t="str">
            <v>420003032</v>
          </cell>
        </row>
        <row r="1849">
          <cell r="C1849" t="str">
            <v>420003033</v>
          </cell>
        </row>
        <row r="1850">
          <cell r="C1850" t="str">
            <v>420003042</v>
          </cell>
        </row>
        <row r="1851">
          <cell r="C1851" t="str">
            <v>420003052</v>
          </cell>
        </row>
        <row r="1852">
          <cell r="C1852" t="str">
            <v>420003075</v>
          </cell>
        </row>
        <row r="1853">
          <cell r="C1853" t="str">
            <v>4200031002</v>
          </cell>
        </row>
        <row r="1854">
          <cell r="C1854" t="str">
            <v>4200031101</v>
          </cell>
        </row>
        <row r="1855">
          <cell r="C1855" t="str">
            <v>4200033102</v>
          </cell>
        </row>
        <row r="1856">
          <cell r="C1856" t="str">
            <v>420003514</v>
          </cell>
        </row>
        <row r="1857">
          <cell r="C1857" t="str">
            <v>4200035243</v>
          </cell>
        </row>
        <row r="1858">
          <cell r="C1858" t="str">
            <v>4200035281</v>
          </cell>
        </row>
        <row r="1859">
          <cell r="C1859" t="str">
            <v>4200035284</v>
          </cell>
        </row>
        <row r="1860">
          <cell r="C1860" t="str">
            <v>4200035300</v>
          </cell>
        </row>
        <row r="1861">
          <cell r="C1861" t="str">
            <v>4200036085</v>
          </cell>
        </row>
        <row r="1862">
          <cell r="C1862" t="str">
            <v>4200036100</v>
          </cell>
        </row>
        <row r="1863">
          <cell r="C1863" t="str">
            <v>4200036104</v>
          </cell>
        </row>
        <row r="1864">
          <cell r="C1864" t="str">
            <v>4200036113</v>
          </cell>
        </row>
        <row r="1865">
          <cell r="C1865" t="str">
            <v>420003614</v>
          </cell>
        </row>
        <row r="1866">
          <cell r="C1866" t="str">
            <v>4200036180</v>
          </cell>
        </row>
        <row r="1867">
          <cell r="C1867" t="str">
            <v>4200036184</v>
          </cell>
        </row>
        <row r="1868">
          <cell r="C1868" t="str">
            <v>4200036185</v>
          </cell>
        </row>
        <row r="1869">
          <cell r="C1869" t="str">
            <v>4200036404</v>
          </cell>
        </row>
        <row r="1870">
          <cell r="C1870" t="str">
            <v>4200037100</v>
          </cell>
        </row>
        <row r="1871">
          <cell r="C1871" t="str">
            <v>4200039276</v>
          </cell>
        </row>
        <row r="1872">
          <cell r="C1872" t="str">
            <v>4200039313</v>
          </cell>
        </row>
        <row r="1873">
          <cell r="C1873" t="str">
            <v>4200060</v>
          </cell>
        </row>
        <row r="1874">
          <cell r="C1874" t="str">
            <v>4200065</v>
          </cell>
        </row>
        <row r="1875">
          <cell r="C1875" t="str">
            <v>4200070</v>
          </cell>
        </row>
        <row r="1876">
          <cell r="C1876" t="str">
            <v>420007020</v>
          </cell>
        </row>
        <row r="1877">
          <cell r="C1877" t="str">
            <v>4200070800</v>
          </cell>
        </row>
        <row r="1878">
          <cell r="C1878" t="str">
            <v>42000761</v>
          </cell>
        </row>
        <row r="1879">
          <cell r="C1879" t="str">
            <v>42000762</v>
          </cell>
        </row>
        <row r="1880">
          <cell r="C1880" t="str">
            <v>4200080</v>
          </cell>
        </row>
        <row r="1881">
          <cell r="C1881" t="str">
            <v>4200081</v>
          </cell>
        </row>
        <row r="1882">
          <cell r="C1882" t="str">
            <v>4200088</v>
          </cell>
        </row>
        <row r="1883">
          <cell r="C1883" t="str">
            <v>4200090</v>
          </cell>
        </row>
        <row r="1884">
          <cell r="C1884" t="str">
            <v>4200090600</v>
          </cell>
        </row>
        <row r="1885">
          <cell r="C1885" t="str">
            <v>4200090700</v>
          </cell>
        </row>
        <row r="1886">
          <cell r="C1886" t="str">
            <v>4200090800</v>
          </cell>
        </row>
        <row r="1887">
          <cell r="C1887" t="str">
            <v>4200094029</v>
          </cell>
        </row>
        <row r="1888">
          <cell r="C1888" t="str">
            <v>4200094031</v>
          </cell>
        </row>
        <row r="1889">
          <cell r="C1889" t="str">
            <v>4200094032</v>
          </cell>
        </row>
        <row r="1890">
          <cell r="C1890" t="str">
            <v>4200094033</v>
          </cell>
        </row>
        <row r="1891">
          <cell r="C1891" t="str">
            <v>4200094100</v>
          </cell>
        </row>
        <row r="1892">
          <cell r="C1892" t="str">
            <v>4200095</v>
          </cell>
        </row>
        <row r="1893">
          <cell r="C1893" t="str">
            <v>4200095006</v>
          </cell>
        </row>
        <row r="1894">
          <cell r="C1894" t="str">
            <v>42000960</v>
          </cell>
        </row>
        <row r="1895">
          <cell r="C1895" t="str">
            <v>4200096000</v>
          </cell>
        </row>
        <row r="1896">
          <cell r="C1896" t="str">
            <v>4200097000</v>
          </cell>
        </row>
        <row r="1897">
          <cell r="C1897" t="str">
            <v>4200097100</v>
          </cell>
        </row>
        <row r="1898">
          <cell r="C1898" t="str">
            <v>4200097400</v>
          </cell>
        </row>
        <row r="1899">
          <cell r="C1899" t="str">
            <v>420009757</v>
          </cell>
        </row>
        <row r="1900">
          <cell r="C1900" t="str">
            <v>4200099</v>
          </cell>
        </row>
        <row r="1901">
          <cell r="C1901" t="str">
            <v>4220001</v>
          </cell>
        </row>
        <row r="1902">
          <cell r="C1902" t="str">
            <v>4220001000</v>
          </cell>
        </row>
        <row r="1903">
          <cell r="C1903" t="str">
            <v>4220002009</v>
          </cell>
        </row>
        <row r="1904">
          <cell r="C1904" t="str">
            <v>4220002010</v>
          </cell>
        </row>
        <row r="1905">
          <cell r="C1905" t="str">
            <v>4220002011</v>
          </cell>
        </row>
        <row r="1906">
          <cell r="C1906" t="str">
            <v>4220002012</v>
          </cell>
        </row>
        <row r="1907">
          <cell r="C1907" t="str">
            <v>4220002444</v>
          </cell>
        </row>
        <row r="1908">
          <cell r="C1908" t="str">
            <v>4220002GEF</v>
          </cell>
        </row>
        <row r="1909">
          <cell r="C1909" t="str">
            <v>4220002SA4</v>
          </cell>
        </row>
        <row r="1910">
          <cell r="C1910" t="str">
            <v>4220003</v>
          </cell>
        </row>
        <row r="1911">
          <cell r="C1911" t="str">
            <v>4220003GA4</v>
          </cell>
        </row>
        <row r="1912">
          <cell r="C1912" t="str">
            <v>4220005</v>
          </cell>
        </row>
        <row r="1913">
          <cell r="C1913" t="str">
            <v>422000573R</v>
          </cell>
        </row>
        <row r="1914">
          <cell r="C1914" t="str">
            <v>422000579R</v>
          </cell>
        </row>
        <row r="1915">
          <cell r="C1915" t="str">
            <v>422000580R</v>
          </cell>
        </row>
        <row r="1916">
          <cell r="C1916" t="str">
            <v>4220006086</v>
          </cell>
        </row>
        <row r="1917">
          <cell r="C1917" t="str">
            <v>4220006164</v>
          </cell>
        </row>
        <row r="1918">
          <cell r="C1918" t="str">
            <v>4220006221</v>
          </cell>
        </row>
        <row r="1919">
          <cell r="C1919" t="str">
            <v>4220006264</v>
          </cell>
        </row>
        <row r="1920">
          <cell r="C1920" t="str">
            <v>4220006305</v>
          </cell>
        </row>
        <row r="1921">
          <cell r="C1921" t="str">
            <v>4220006357</v>
          </cell>
        </row>
        <row r="1922">
          <cell r="C1922" t="str">
            <v>4220006371</v>
          </cell>
        </row>
        <row r="1923">
          <cell r="C1923" t="str">
            <v>4220006398</v>
          </cell>
        </row>
        <row r="1924">
          <cell r="C1924" t="str">
            <v>4220006402</v>
          </cell>
        </row>
        <row r="1925">
          <cell r="C1925" t="str">
            <v>4220006404</v>
          </cell>
        </row>
        <row r="1926">
          <cell r="C1926" t="str">
            <v>4220006408</v>
          </cell>
        </row>
        <row r="1927">
          <cell r="C1927" t="str">
            <v>4220006422</v>
          </cell>
        </row>
        <row r="1928">
          <cell r="C1928" t="str">
            <v>4220006423</v>
          </cell>
        </row>
        <row r="1929">
          <cell r="C1929" t="str">
            <v>4220006429</v>
          </cell>
        </row>
        <row r="1930">
          <cell r="C1930" t="str">
            <v>4220006431</v>
          </cell>
        </row>
        <row r="1931">
          <cell r="C1931" t="str">
            <v>4220006432</v>
          </cell>
        </row>
        <row r="1932">
          <cell r="C1932" t="str">
            <v>4220006434</v>
          </cell>
        </row>
        <row r="1933">
          <cell r="C1933" t="str">
            <v>4220006435</v>
          </cell>
        </row>
        <row r="1934">
          <cell r="C1934" t="str">
            <v>4220006436</v>
          </cell>
        </row>
        <row r="1935">
          <cell r="C1935" t="str">
            <v>4220006439</v>
          </cell>
        </row>
        <row r="1936">
          <cell r="C1936" t="str">
            <v>4220006441</v>
          </cell>
        </row>
        <row r="1937">
          <cell r="C1937" t="str">
            <v>4220006442</v>
          </cell>
        </row>
        <row r="1938">
          <cell r="C1938" t="str">
            <v>4220006444</v>
          </cell>
        </row>
        <row r="1939">
          <cell r="C1939" t="str">
            <v>4220006858</v>
          </cell>
        </row>
        <row r="1940">
          <cell r="C1940" t="str">
            <v>4220006999</v>
          </cell>
        </row>
        <row r="1941">
          <cell r="C1941" t="str">
            <v>4220007</v>
          </cell>
        </row>
        <row r="1942">
          <cell r="C1942" t="str">
            <v>4220007FA1</v>
          </cell>
        </row>
        <row r="1943">
          <cell r="C1943" t="str">
            <v>4220007FA2</v>
          </cell>
        </row>
        <row r="1944">
          <cell r="C1944" t="str">
            <v>4220007FA3</v>
          </cell>
        </row>
        <row r="1945">
          <cell r="C1945" t="str">
            <v>4220007FA4</v>
          </cell>
        </row>
        <row r="1946">
          <cell r="C1946" t="str">
            <v>4220007FA5</v>
          </cell>
        </row>
        <row r="1947">
          <cell r="C1947" t="str">
            <v>4220007FA6</v>
          </cell>
        </row>
        <row r="1948">
          <cell r="C1948" t="str">
            <v>4220010001</v>
          </cell>
        </row>
        <row r="1949">
          <cell r="C1949" t="str">
            <v>4220010100</v>
          </cell>
        </row>
        <row r="1950">
          <cell r="C1950" t="str">
            <v>4220010C10</v>
          </cell>
        </row>
        <row r="1951">
          <cell r="C1951" t="str">
            <v>4220010C12</v>
          </cell>
        </row>
        <row r="1952">
          <cell r="C1952" t="str">
            <v>4220010F09</v>
          </cell>
        </row>
        <row r="1953">
          <cell r="C1953" t="str">
            <v>4220010F10</v>
          </cell>
        </row>
        <row r="1954">
          <cell r="C1954" t="str">
            <v>4220010F11</v>
          </cell>
        </row>
        <row r="1955">
          <cell r="C1955" t="str">
            <v>4220010F12</v>
          </cell>
        </row>
        <row r="1956">
          <cell r="C1956" t="str">
            <v>4220010F13</v>
          </cell>
        </row>
        <row r="1957">
          <cell r="C1957" t="str">
            <v>4220010K07</v>
          </cell>
        </row>
        <row r="1958">
          <cell r="C1958" t="str">
            <v>4220010KAT</v>
          </cell>
        </row>
        <row r="1959">
          <cell r="C1959" t="str">
            <v>4220011072</v>
          </cell>
        </row>
        <row r="1960">
          <cell r="C1960" t="str">
            <v>4220011079</v>
          </cell>
        </row>
        <row r="1961">
          <cell r="C1961" t="str">
            <v>4220011081</v>
          </cell>
        </row>
        <row r="1962">
          <cell r="C1962" t="str">
            <v>4220012070</v>
          </cell>
        </row>
        <row r="1963">
          <cell r="C1963" t="str">
            <v>4220012071</v>
          </cell>
        </row>
        <row r="1964">
          <cell r="C1964" t="str">
            <v>4220012072</v>
          </cell>
        </row>
        <row r="1965">
          <cell r="C1965" t="str">
            <v>4220012073</v>
          </cell>
        </row>
        <row r="1966">
          <cell r="C1966" t="str">
            <v>4220012074</v>
          </cell>
        </row>
        <row r="1967">
          <cell r="C1967" t="str">
            <v>4220013129</v>
          </cell>
        </row>
        <row r="1968">
          <cell r="C1968" t="str">
            <v>4220013133</v>
          </cell>
        </row>
        <row r="1969">
          <cell r="C1969" t="str">
            <v>4220013165</v>
          </cell>
        </row>
        <row r="1970">
          <cell r="C1970" t="str">
            <v>4220013218</v>
          </cell>
        </row>
        <row r="1971">
          <cell r="C1971" t="str">
            <v>4220013268</v>
          </cell>
        </row>
        <row r="1972">
          <cell r="C1972" t="str">
            <v>4220013311</v>
          </cell>
        </row>
        <row r="1973">
          <cell r="C1973" t="str">
            <v>4220013554</v>
          </cell>
        </row>
        <row r="1974">
          <cell r="C1974" t="str">
            <v>4220013560</v>
          </cell>
        </row>
        <row r="1975">
          <cell r="C1975" t="str">
            <v>4220013685</v>
          </cell>
        </row>
        <row r="1976">
          <cell r="C1976" t="str">
            <v>4220013686</v>
          </cell>
        </row>
        <row r="1977">
          <cell r="C1977" t="str">
            <v>4220013688</v>
          </cell>
        </row>
        <row r="1978">
          <cell r="C1978" t="str">
            <v>4220013693</v>
          </cell>
        </row>
        <row r="1979">
          <cell r="C1979" t="str">
            <v>4220013697</v>
          </cell>
        </row>
        <row r="1980">
          <cell r="C1980" t="str">
            <v>4220013750</v>
          </cell>
        </row>
        <row r="1981">
          <cell r="C1981" t="str">
            <v>4220013761</v>
          </cell>
        </row>
        <row r="1982">
          <cell r="C1982" t="str">
            <v>4220013833</v>
          </cell>
        </row>
        <row r="1983">
          <cell r="C1983" t="str">
            <v>4220013858</v>
          </cell>
        </row>
        <row r="1984">
          <cell r="C1984" t="str">
            <v>4220013875</v>
          </cell>
        </row>
        <row r="1985">
          <cell r="C1985" t="str">
            <v>4220013876</v>
          </cell>
        </row>
        <row r="1986">
          <cell r="C1986" t="str">
            <v>4220013920</v>
          </cell>
        </row>
        <row r="1987">
          <cell r="C1987" t="str">
            <v>4220013921</v>
          </cell>
        </row>
        <row r="1988">
          <cell r="C1988" t="str">
            <v>4220013973</v>
          </cell>
        </row>
        <row r="1989">
          <cell r="C1989" t="str">
            <v>4220014133</v>
          </cell>
        </row>
        <row r="1990">
          <cell r="C1990" t="str">
            <v>4220014165</v>
          </cell>
        </row>
        <row r="1991">
          <cell r="C1991" t="str">
            <v>4220014686</v>
          </cell>
        </row>
        <row r="1992">
          <cell r="C1992" t="str">
            <v>4220014750</v>
          </cell>
        </row>
        <row r="1993">
          <cell r="C1993" t="str">
            <v>4220014761</v>
          </cell>
        </row>
        <row r="1994">
          <cell r="C1994" t="str">
            <v>4220014833</v>
          </cell>
        </row>
        <row r="1995">
          <cell r="C1995" t="str">
            <v>4220014858</v>
          </cell>
        </row>
        <row r="1996">
          <cell r="C1996" t="str">
            <v>4220014973</v>
          </cell>
        </row>
        <row r="1997">
          <cell r="C1997" t="str">
            <v>4220016005</v>
          </cell>
        </row>
        <row r="1998">
          <cell r="C1998" t="str">
            <v>4220016006</v>
          </cell>
        </row>
        <row r="1999">
          <cell r="C1999" t="str">
            <v>4220016012</v>
          </cell>
        </row>
        <row r="2000">
          <cell r="C2000" t="str">
            <v>4220016013</v>
          </cell>
        </row>
        <row r="2001">
          <cell r="C2001" t="str">
            <v>4220017964</v>
          </cell>
        </row>
        <row r="2002">
          <cell r="C2002" t="str">
            <v>4220017965</v>
          </cell>
        </row>
        <row r="2003">
          <cell r="C2003" t="str">
            <v>4220017EP0</v>
          </cell>
        </row>
        <row r="2004">
          <cell r="C2004" t="str">
            <v>4220017EP1</v>
          </cell>
        </row>
        <row r="2005">
          <cell r="C2005" t="str">
            <v>4220017EP9</v>
          </cell>
        </row>
        <row r="2006">
          <cell r="C2006" t="str">
            <v>4220017P11</v>
          </cell>
        </row>
        <row r="2007">
          <cell r="C2007" t="str">
            <v>4220017P12</v>
          </cell>
        </row>
        <row r="2008">
          <cell r="C2008" t="str">
            <v>4220017PC0</v>
          </cell>
        </row>
        <row r="2009">
          <cell r="C2009" t="str">
            <v>4220017PC3</v>
          </cell>
        </row>
        <row r="2010">
          <cell r="C2010" t="str">
            <v>4220017PC7</v>
          </cell>
        </row>
        <row r="2011">
          <cell r="C2011" t="str">
            <v>4220017PC8</v>
          </cell>
        </row>
        <row r="2012">
          <cell r="C2012" t="str">
            <v>4220017PC9</v>
          </cell>
        </row>
        <row r="2013">
          <cell r="C2013" t="str">
            <v>4220017PD0</v>
          </cell>
        </row>
        <row r="2014">
          <cell r="C2014" t="str">
            <v>4220017PD4</v>
          </cell>
        </row>
        <row r="2015">
          <cell r="C2015" t="str">
            <v>4220017PD8</v>
          </cell>
        </row>
        <row r="2016">
          <cell r="C2016" t="str">
            <v>4220017PD9</v>
          </cell>
        </row>
        <row r="2017">
          <cell r="C2017" t="str">
            <v>4220017RF7</v>
          </cell>
        </row>
        <row r="2018">
          <cell r="C2018" t="str">
            <v>4220019973</v>
          </cell>
        </row>
        <row r="2019">
          <cell r="C2019" t="str">
            <v>422001OPB4</v>
          </cell>
        </row>
        <row r="2020">
          <cell r="C2020" t="str">
            <v>422001POPB</v>
          </cell>
        </row>
        <row r="2021">
          <cell r="C2021" t="str">
            <v>4220020160</v>
          </cell>
        </row>
        <row r="2022">
          <cell r="C2022" t="str">
            <v>4220020161</v>
          </cell>
        </row>
        <row r="2023">
          <cell r="C2023" t="str">
            <v>4220020210</v>
          </cell>
        </row>
        <row r="2024">
          <cell r="C2024" t="str">
            <v>4220020211</v>
          </cell>
        </row>
        <row r="2025">
          <cell r="C2025" t="str">
            <v>4220020212</v>
          </cell>
        </row>
        <row r="2026">
          <cell r="C2026" t="str">
            <v>4220020213</v>
          </cell>
        </row>
        <row r="2027">
          <cell r="C2027" t="str">
            <v>4220020214</v>
          </cell>
        </row>
        <row r="2028">
          <cell r="C2028" t="str">
            <v>4220022013</v>
          </cell>
        </row>
        <row r="2029">
          <cell r="C2029" t="str">
            <v>4220022607</v>
          </cell>
        </row>
        <row r="2030">
          <cell r="C2030" t="str">
            <v>4220022608</v>
          </cell>
        </row>
        <row r="2031">
          <cell r="C2031" t="str">
            <v>4220022609</v>
          </cell>
        </row>
        <row r="2032">
          <cell r="C2032" t="str">
            <v>4220022610</v>
          </cell>
        </row>
        <row r="2033">
          <cell r="C2033" t="str">
            <v>4220022611</v>
          </cell>
        </row>
        <row r="2034">
          <cell r="C2034" t="str">
            <v>4220024002</v>
          </cell>
        </row>
        <row r="2035">
          <cell r="C2035" t="str">
            <v>4220024005</v>
          </cell>
        </row>
        <row r="2036">
          <cell r="C2036" t="str">
            <v>422002402B</v>
          </cell>
        </row>
        <row r="2037">
          <cell r="C2037" t="str">
            <v>422002403A</v>
          </cell>
        </row>
        <row r="2038">
          <cell r="C2038" t="str">
            <v>422002403B</v>
          </cell>
        </row>
        <row r="2039">
          <cell r="C2039" t="str">
            <v>42200240AP</v>
          </cell>
        </row>
        <row r="2040">
          <cell r="C2040" t="str">
            <v>42200240DP</v>
          </cell>
        </row>
        <row r="2041">
          <cell r="C2041" t="str">
            <v>422002410Y</v>
          </cell>
        </row>
        <row r="2042">
          <cell r="C2042" t="str">
            <v>422002411A</v>
          </cell>
        </row>
        <row r="2043">
          <cell r="C2043" t="str">
            <v>422002411D</v>
          </cell>
        </row>
        <row r="2044">
          <cell r="C2044" t="str">
            <v>422002411Y</v>
          </cell>
        </row>
        <row r="2045">
          <cell r="C2045" t="str">
            <v>422002412A</v>
          </cell>
        </row>
        <row r="2046">
          <cell r="C2046" t="str">
            <v>422002412D</v>
          </cell>
        </row>
        <row r="2047">
          <cell r="C2047" t="str">
            <v>422002412Y</v>
          </cell>
        </row>
        <row r="2048">
          <cell r="C2048" t="str">
            <v>422002413A</v>
          </cell>
        </row>
        <row r="2049">
          <cell r="C2049" t="str">
            <v>422002413D</v>
          </cell>
        </row>
        <row r="2050">
          <cell r="C2050" t="str">
            <v>422002413Y</v>
          </cell>
        </row>
        <row r="2051">
          <cell r="C2051" t="str">
            <v>422002414A</v>
          </cell>
        </row>
        <row r="2052">
          <cell r="C2052" t="str">
            <v>422002414D</v>
          </cell>
        </row>
        <row r="2053">
          <cell r="C2053" t="str">
            <v>42200241AP</v>
          </cell>
        </row>
        <row r="2054">
          <cell r="C2054" t="str">
            <v>42200241DP</v>
          </cell>
        </row>
        <row r="2055">
          <cell r="C2055" t="str">
            <v>42200242AP</v>
          </cell>
        </row>
        <row r="2056">
          <cell r="C2056" t="str">
            <v>42200242DP</v>
          </cell>
        </row>
        <row r="2057">
          <cell r="C2057" t="str">
            <v>42200243AP</v>
          </cell>
        </row>
        <row r="2058">
          <cell r="C2058" t="str">
            <v>42200243DP</v>
          </cell>
        </row>
        <row r="2059">
          <cell r="C2059" t="str">
            <v>4220025001</v>
          </cell>
        </row>
        <row r="2060">
          <cell r="C2060" t="str">
            <v>4220025004</v>
          </cell>
        </row>
        <row r="2061">
          <cell r="C2061" t="str">
            <v>4220025005</v>
          </cell>
        </row>
        <row r="2062">
          <cell r="C2062" t="str">
            <v>4220025008</v>
          </cell>
        </row>
        <row r="2063">
          <cell r="C2063" t="str">
            <v>4220025009</v>
          </cell>
        </row>
        <row r="2064">
          <cell r="C2064" t="str">
            <v>4220025025</v>
          </cell>
        </row>
        <row r="2065">
          <cell r="C2065" t="str">
            <v>4220025027</v>
          </cell>
        </row>
        <row r="2066">
          <cell r="C2066" t="str">
            <v>4220025A10</v>
          </cell>
        </row>
        <row r="2067">
          <cell r="C2067" t="str">
            <v>4220025A11</v>
          </cell>
        </row>
        <row r="2068">
          <cell r="C2068" t="str">
            <v>4220025A12</v>
          </cell>
        </row>
        <row r="2069">
          <cell r="C2069" t="str">
            <v>4220025A13</v>
          </cell>
        </row>
        <row r="2070">
          <cell r="C2070" t="str">
            <v>4220025C10</v>
          </cell>
        </row>
        <row r="2071">
          <cell r="C2071" t="str">
            <v>4220025C11</v>
          </cell>
        </row>
        <row r="2072">
          <cell r="C2072" t="str">
            <v>4220025C12</v>
          </cell>
        </row>
        <row r="2073">
          <cell r="C2073" t="str">
            <v>4220025C13</v>
          </cell>
        </row>
        <row r="2074">
          <cell r="C2074" t="str">
            <v>4220025F13</v>
          </cell>
        </row>
        <row r="2075">
          <cell r="C2075" t="str">
            <v>4220025H10</v>
          </cell>
        </row>
        <row r="2076">
          <cell r="C2076" t="str">
            <v>4220025H11</v>
          </cell>
        </row>
        <row r="2077">
          <cell r="C2077" t="str">
            <v>4220025H12</v>
          </cell>
        </row>
        <row r="2078">
          <cell r="C2078" t="str">
            <v>4220025H13</v>
          </cell>
        </row>
        <row r="2079">
          <cell r="C2079" t="str">
            <v>4220025M11</v>
          </cell>
        </row>
        <row r="2080">
          <cell r="C2080" t="str">
            <v>4220025M12</v>
          </cell>
        </row>
        <row r="2081">
          <cell r="C2081" t="str">
            <v>4220026132</v>
          </cell>
        </row>
        <row r="2082">
          <cell r="C2082" t="str">
            <v>4220026133</v>
          </cell>
        </row>
        <row r="2083">
          <cell r="C2083" t="str">
            <v>4220026135</v>
          </cell>
        </row>
        <row r="2084">
          <cell r="C2084" t="str">
            <v>4220026136</v>
          </cell>
        </row>
        <row r="2085">
          <cell r="C2085" t="str">
            <v>4220026137</v>
          </cell>
        </row>
        <row r="2086">
          <cell r="C2086" t="str">
            <v>4220026138</v>
          </cell>
        </row>
        <row r="2087">
          <cell r="C2087" t="str">
            <v>4220026139</v>
          </cell>
        </row>
        <row r="2088">
          <cell r="C2088" t="str">
            <v>4220026140</v>
          </cell>
        </row>
        <row r="2089">
          <cell r="C2089" t="str">
            <v>4220027007</v>
          </cell>
        </row>
        <row r="2090">
          <cell r="C2090" t="str">
            <v>4220027008</v>
          </cell>
        </row>
        <row r="2091">
          <cell r="C2091" t="str">
            <v>4220027010</v>
          </cell>
        </row>
        <row r="2092">
          <cell r="C2092" t="str">
            <v>4220027011</v>
          </cell>
        </row>
        <row r="2093">
          <cell r="C2093" t="str">
            <v>4220027012</v>
          </cell>
        </row>
        <row r="2094">
          <cell r="C2094" t="str">
            <v>4220027013</v>
          </cell>
        </row>
        <row r="2095">
          <cell r="C2095" t="str">
            <v>4220027016</v>
          </cell>
        </row>
        <row r="2096">
          <cell r="C2096" t="str">
            <v>4220027017</v>
          </cell>
        </row>
        <row r="2097">
          <cell r="C2097" t="str">
            <v>4220027018</v>
          </cell>
        </row>
        <row r="2098">
          <cell r="C2098" t="str">
            <v>4220027019</v>
          </cell>
        </row>
        <row r="2099">
          <cell r="C2099" t="str">
            <v>4220027021</v>
          </cell>
        </row>
        <row r="2100">
          <cell r="C2100" t="str">
            <v>4220027022</v>
          </cell>
        </row>
        <row r="2101">
          <cell r="C2101" t="str">
            <v>4220027023</v>
          </cell>
        </row>
        <row r="2102">
          <cell r="C2102" t="str">
            <v>4220027024</v>
          </cell>
        </row>
        <row r="2103">
          <cell r="C2103" t="str">
            <v>4220027026</v>
          </cell>
        </row>
        <row r="2104">
          <cell r="C2104" t="str">
            <v>4220027027</v>
          </cell>
        </row>
        <row r="2105">
          <cell r="C2105" t="str">
            <v>4220027028</v>
          </cell>
        </row>
        <row r="2106">
          <cell r="C2106" t="str">
            <v>4220027029</v>
          </cell>
        </row>
        <row r="2107">
          <cell r="C2107" t="str">
            <v>422002702D</v>
          </cell>
        </row>
        <row r="2108">
          <cell r="C2108" t="str">
            <v>4220027031</v>
          </cell>
        </row>
        <row r="2109">
          <cell r="C2109" t="str">
            <v>4220027032</v>
          </cell>
        </row>
        <row r="2110">
          <cell r="C2110" t="str">
            <v>4220027033</v>
          </cell>
        </row>
        <row r="2111">
          <cell r="C2111" t="str">
            <v>4220027034</v>
          </cell>
        </row>
        <row r="2112">
          <cell r="C2112" t="str">
            <v>4220027036</v>
          </cell>
        </row>
        <row r="2113">
          <cell r="C2113" t="str">
            <v>4220027037</v>
          </cell>
        </row>
        <row r="2114">
          <cell r="C2114" t="str">
            <v>4220027038</v>
          </cell>
        </row>
        <row r="2115">
          <cell r="C2115" t="str">
            <v>4220027040</v>
          </cell>
        </row>
        <row r="2116">
          <cell r="C2116" t="str">
            <v>4220027041</v>
          </cell>
        </row>
        <row r="2117">
          <cell r="C2117" t="str">
            <v>4220027043</v>
          </cell>
        </row>
        <row r="2118">
          <cell r="C2118" t="str">
            <v>4220027044</v>
          </cell>
        </row>
        <row r="2119">
          <cell r="C2119" t="str">
            <v>422002704E</v>
          </cell>
        </row>
        <row r="2120">
          <cell r="C2120" t="str">
            <v>422002706A</v>
          </cell>
        </row>
        <row r="2121">
          <cell r="C2121" t="str">
            <v>422002706B</v>
          </cell>
        </row>
        <row r="2122">
          <cell r="C2122" t="str">
            <v>422002706C</v>
          </cell>
        </row>
        <row r="2123">
          <cell r="C2123" t="str">
            <v>422002706E</v>
          </cell>
        </row>
        <row r="2124">
          <cell r="C2124" t="str">
            <v>422002714A</v>
          </cell>
        </row>
        <row r="2125">
          <cell r="C2125" t="str">
            <v>422002714B</v>
          </cell>
        </row>
        <row r="2126">
          <cell r="C2126" t="str">
            <v>422002714C</v>
          </cell>
        </row>
        <row r="2127">
          <cell r="C2127" t="str">
            <v>422002714D</v>
          </cell>
        </row>
        <row r="2128">
          <cell r="C2128" t="str">
            <v>422002714E</v>
          </cell>
        </row>
        <row r="2129">
          <cell r="C2129" t="str">
            <v>422002720A</v>
          </cell>
        </row>
        <row r="2130">
          <cell r="C2130" t="str">
            <v>422002720B</v>
          </cell>
        </row>
        <row r="2131">
          <cell r="C2131" t="str">
            <v>422002720C</v>
          </cell>
        </row>
        <row r="2132">
          <cell r="C2132" t="str">
            <v>422002720D</v>
          </cell>
        </row>
        <row r="2133">
          <cell r="C2133" t="str">
            <v>422002730A</v>
          </cell>
        </row>
        <row r="2134">
          <cell r="C2134" t="str">
            <v>422002730B</v>
          </cell>
        </row>
        <row r="2135">
          <cell r="C2135" t="str">
            <v>422002730C</v>
          </cell>
        </row>
        <row r="2136">
          <cell r="C2136" t="str">
            <v>422002730D</v>
          </cell>
        </row>
        <row r="2137">
          <cell r="C2137" t="str">
            <v>422002735A</v>
          </cell>
        </row>
        <row r="2138">
          <cell r="C2138" t="str">
            <v>422002735B</v>
          </cell>
        </row>
        <row r="2139">
          <cell r="C2139" t="str">
            <v>422002735C</v>
          </cell>
        </row>
        <row r="2140">
          <cell r="C2140" t="str">
            <v>422002735D</v>
          </cell>
        </row>
        <row r="2141">
          <cell r="C2141" t="str">
            <v>422002739A</v>
          </cell>
        </row>
        <row r="2142">
          <cell r="C2142" t="str">
            <v>422002739B</v>
          </cell>
        </row>
        <row r="2143">
          <cell r="C2143" t="str">
            <v>422002739C</v>
          </cell>
        </row>
        <row r="2144">
          <cell r="C2144" t="str">
            <v>422002739D</v>
          </cell>
        </row>
        <row r="2145">
          <cell r="C2145" t="str">
            <v>422002742A</v>
          </cell>
        </row>
        <row r="2146">
          <cell r="C2146" t="str">
            <v>422002742B</v>
          </cell>
        </row>
        <row r="2147">
          <cell r="C2147" t="str">
            <v>422002745A</v>
          </cell>
        </row>
        <row r="2148">
          <cell r="C2148" t="str">
            <v>4220028358</v>
          </cell>
        </row>
        <row r="2149">
          <cell r="C2149" t="str">
            <v>4220028359</v>
          </cell>
        </row>
        <row r="2150">
          <cell r="C2150" t="str">
            <v>4220028544</v>
          </cell>
        </row>
        <row r="2151">
          <cell r="C2151" t="str">
            <v>4220028744</v>
          </cell>
        </row>
        <row r="2152">
          <cell r="C2152" t="str">
            <v>4220028746</v>
          </cell>
        </row>
        <row r="2153">
          <cell r="C2153" t="str">
            <v>4220028844</v>
          </cell>
        </row>
        <row r="2154">
          <cell r="C2154" t="str">
            <v>4220028845</v>
          </cell>
        </row>
        <row r="2155">
          <cell r="C2155" t="str">
            <v>4220028846</v>
          </cell>
        </row>
        <row r="2156">
          <cell r="C2156" t="str">
            <v>4220028944</v>
          </cell>
        </row>
        <row r="2157">
          <cell r="C2157" t="str">
            <v>4220028945</v>
          </cell>
        </row>
        <row r="2158">
          <cell r="C2158" t="str">
            <v>4220028946</v>
          </cell>
        </row>
        <row r="2159">
          <cell r="C2159" t="str">
            <v>4220028947</v>
          </cell>
        </row>
        <row r="2160">
          <cell r="C2160" t="str">
            <v>4220028B10</v>
          </cell>
        </row>
        <row r="2161">
          <cell r="C2161" t="str">
            <v>4220028B11</v>
          </cell>
        </row>
        <row r="2162">
          <cell r="C2162" t="str">
            <v>4220028B12</v>
          </cell>
        </row>
        <row r="2163">
          <cell r="C2163" t="str">
            <v>4220028D10</v>
          </cell>
        </row>
        <row r="2164">
          <cell r="C2164" t="str">
            <v>4220028D11</v>
          </cell>
        </row>
        <row r="2165">
          <cell r="C2165" t="str">
            <v>4220028J10</v>
          </cell>
        </row>
        <row r="2166">
          <cell r="C2166" t="str">
            <v>4220028J11</v>
          </cell>
        </row>
        <row r="2167">
          <cell r="C2167" t="str">
            <v>4220028J12</v>
          </cell>
        </row>
        <row r="2168">
          <cell r="C2168" t="str">
            <v>4220028P10</v>
          </cell>
        </row>
        <row r="2169">
          <cell r="C2169" t="str">
            <v>4220028P11</v>
          </cell>
        </row>
        <row r="2170">
          <cell r="C2170" t="str">
            <v>4220029130</v>
          </cell>
        </row>
        <row r="2171">
          <cell r="C2171" t="str">
            <v>4220029N14</v>
          </cell>
        </row>
        <row r="2172">
          <cell r="C2172" t="str">
            <v>4220031014</v>
          </cell>
        </row>
        <row r="2173">
          <cell r="C2173" t="str">
            <v>4220031218</v>
          </cell>
        </row>
        <row r="2174">
          <cell r="C2174" t="str">
            <v>4220031236</v>
          </cell>
        </row>
        <row r="2175">
          <cell r="C2175" t="str">
            <v>4220031250</v>
          </cell>
        </row>
        <row r="2176">
          <cell r="C2176" t="str">
            <v>4220031329</v>
          </cell>
        </row>
        <row r="2177">
          <cell r="C2177" t="str">
            <v>4220031B04</v>
          </cell>
        </row>
        <row r="2178">
          <cell r="C2178" t="str">
            <v>4220031C14</v>
          </cell>
        </row>
        <row r="2179">
          <cell r="C2179" t="str">
            <v>4220032011</v>
          </cell>
        </row>
        <row r="2180">
          <cell r="C2180" t="str">
            <v>4220032012</v>
          </cell>
        </row>
        <row r="2181">
          <cell r="C2181" t="str">
            <v>4220032013</v>
          </cell>
        </row>
        <row r="2182">
          <cell r="C2182" t="str">
            <v>4220032014</v>
          </cell>
        </row>
        <row r="2183">
          <cell r="C2183" t="str">
            <v>422003210F</v>
          </cell>
        </row>
        <row r="2184">
          <cell r="C2184" t="str">
            <v>422003211F</v>
          </cell>
        </row>
        <row r="2185">
          <cell r="C2185" t="str">
            <v>422003212F</v>
          </cell>
        </row>
        <row r="2186">
          <cell r="C2186" t="str">
            <v>422003213N</v>
          </cell>
        </row>
        <row r="2187">
          <cell r="C2187" t="str">
            <v>422003214N</v>
          </cell>
        </row>
        <row r="2188">
          <cell r="C2188" t="str">
            <v>4220032216</v>
          </cell>
        </row>
        <row r="2189">
          <cell r="C2189" t="str">
            <v>4220032248</v>
          </cell>
        </row>
        <row r="2190">
          <cell r="C2190" t="str">
            <v>4220032291</v>
          </cell>
        </row>
        <row r="2191">
          <cell r="C2191" t="str">
            <v>4220032296</v>
          </cell>
        </row>
        <row r="2192">
          <cell r="C2192" t="str">
            <v>4220032333</v>
          </cell>
        </row>
        <row r="2193">
          <cell r="C2193" t="str">
            <v>4220032334</v>
          </cell>
        </row>
        <row r="2194">
          <cell r="C2194" t="str">
            <v>4220032365</v>
          </cell>
        </row>
        <row r="2195">
          <cell r="C2195" t="str">
            <v>4220032376</v>
          </cell>
        </row>
        <row r="2196">
          <cell r="C2196" t="str">
            <v>4220032410</v>
          </cell>
        </row>
        <row r="2197">
          <cell r="C2197" t="str">
            <v>4220032513</v>
          </cell>
        </row>
        <row r="2198">
          <cell r="C2198" t="str">
            <v>4220032514</v>
          </cell>
        </row>
        <row r="2199">
          <cell r="C2199" t="str">
            <v>4220032713</v>
          </cell>
        </row>
        <row r="2200">
          <cell r="C2200" t="str">
            <v>4220032714</v>
          </cell>
        </row>
        <row r="2201">
          <cell r="C2201" t="str">
            <v>4220032C12</v>
          </cell>
        </row>
        <row r="2202">
          <cell r="C2202" t="str">
            <v>4220032C13</v>
          </cell>
        </row>
        <row r="2203">
          <cell r="C2203" t="str">
            <v>4220032C14</v>
          </cell>
        </row>
        <row r="2204">
          <cell r="C2204" t="str">
            <v>4220032CA2</v>
          </cell>
        </row>
        <row r="2205">
          <cell r="C2205" t="str">
            <v>4220032CA3</v>
          </cell>
        </row>
        <row r="2206">
          <cell r="C2206" t="str">
            <v>4220032CC3</v>
          </cell>
        </row>
        <row r="2207">
          <cell r="C2207" t="str">
            <v>4220032F12</v>
          </cell>
        </row>
        <row r="2208">
          <cell r="C2208" t="str">
            <v>4220032F13</v>
          </cell>
        </row>
        <row r="2209">
          <cell r="C2209" t="str">
            <v>4220032G14</v>
          </cell>
        </row>
        <row r="2210">
          <cell r="C2210" t="str">
            <v>4220034137</v>
          </cell>
        </row>
        <row r="2211">
          <cell r="C2211" t="str">
            <v>4220035103</v>
          </cell>
        </row>
        <row r="2212">
          <cell r="C2212" t="str">
            <v>4220035233</v>
          </cell>
        </row>
        <row r="2213">
          <cell r="C2213" t="str">
            <v>4220035273</v>
          </cell>
        </row>
        <row r="2214">
          <cell r="C2214" t="str">
            <v>4220035299</v>
          </cell>
        </row>
        <row r="2215">
          <cell r="C2215" t="str">
            <v>4220035319</v>
          </cell>
        </row>
        <row r="2216">
          <cell r="C2216" t="str">
            <v>4220035345</v>
          </cell>
        </row>
        <row r="2217">
          <cell r="C2217" t="str">
            <v>4220035385</v>
          </cell>
        </row>
        <row r="2218">
          <cell r="C2218" t="str">
            <v>4220035411</v>
          </cell>
        </row>
        <row r="2219">
          <cell r="C2219" t="str">
            <v>4220035413</v>
          </cell>
        </row>
        <row r="2220">
          <cell r="C2220" t="str">
            <v>4220035414</v>
          </cell>
        </row>
        <row r="2221">
          <cell r="C2221" t="str">
            <v>4220038FD1</v>
          </cell>
        </row>
        <row r="2222">
          <cell r="C2222" t="str">
            <v>4220038LG1</v>
          </cell>
        </row>
        <row r="2223">
          <cell r="C2223" t="str">
            <v>4220038LK1</v>
          </cell>
        </row>
        <row r="2224">
          <cell r="C2224" t="str">
            <v>4220038MK1</v>
          </cell>
        </row>
        <row r="2225">
          <cell r="C2225" t="str">
            <v>4220039245</v>
          </cell>
        </row>
        <row r="2226">
          <cell r="C2226" t="str">
            <v>4220039301</v>
          </cell>
        </row>
        <row r="2227">
          <cell r="C2227" t="str">
            <v>4220039317</v>
          </cell>
        </row>
        <row r="2228">
          <cell r="C2228" t="str">
            <v>4220039346</v>
          </cell>
        </row>
        <row r="2229">
          <cell r="C2229" t="str">
            <v>4220039379</v>
          </cell>
        </row>
        <row r="2230">
          <cell r="C2230" t="str">
            <v>4220039389</v>
          </cell>
        </row>
        <row r="2231">
          <cell r="C2231" t="str">
            <v>4220039974</v>
          </cell>
        </row>
        <row r="2232">
          <cell r="C2232" t="str">
            <v>4220039VW1</v>
          </cell>
        </row>
        <row r="2233">
          <cell r="C2233" t="str">
            <v>422003B001</v>
          </cell>
        </row>
        <row r="2234">
          <cell r="C2234" t="str">
            <v>422003D971</v>
          </cell>
        </row>
        <row r="2235">
          <cell r="C2235" t="str">
            <v>422003D97X</v>
          </cell>
        </row>
        <row r="2236">
          <cell r="C2236" t="str">
            <v>422003HWR9</v>
          </cell>
        </row>
        <row r="2237">
          <cell r="C2237" t="str">
            <v>422003POPB</v>
          </cell>
        </row>
        <row r="2238">
          <cell r="C2238" t="str">
            <v>422003POSA</v>
          </cell>
        </row>
        <row r="2239">
          <cell r="C2239" t="str">
            <v>422003PPSC</v>
          </cell>
        </row>
        <row r="2240">
          <cell r="C2240" t="str">
            <v>422003RPSC</v>
          </cell>
        </row>
        <row r="2241">
          <cell r="C2241" t="str">
            <v>4220040444</v>
          </cell>
        </row>
        <row r="2242">
          <cell r="C2242" t="str">
            <v>4220041035</v>
          </cell>
        </row>
        <row r="2243">
          <cell r="C2243" t="str">
            <v>4220041246</v>
          </cell>
        </row>
        <row r="2244">
          <cell r="C2244" t="str">
            <v>4220041279</v>
          </cell>
        </row>
        <row r="2245">
          <cell r="C2245" t="str">
            <v>4220042127</v>
          </cell>
        </row>
        <row r="2246">
          <cell r="C2246" t="str">
            <v>4220042170</v>
          </cell>
        </row>
        <row r="2247">
          <cell r="C2247" t="str">
            <v>4220042171</v>
          </cell>
        </row>
        <row r="2248">
          <cell r="C2248" t="str">
            <v>4220042197</v>
          </cell>
        </row>
        <row r="2249">
          <cell r="C2249" t="str">
            <v>4220042200</v>
          </cell>
        </row>
        <row r="2250">
          <cell r="C2250" t="str">
            <v>4220042203</v>
          </cell>
        </row>
        <row r="2251">
          <cell r="C2251" t="str">
            <v>4220042219</v>
          </cell>
        </row>
        <row r="2252">
          <cell r="C2252" t="str">
            <v>4220042230</v>
          </cell>
        </row>
        <row r="2253">
          <cell r="C2253" t="str">
            <v>4220042231</v>
          </cell>
        </row>
        <row r="2254">
          <cell r="C2254" t="str">
            <v>4220042232</v>
          </cell>
        </row>
        <row r="2255">
          <cell r="C2255" t="str">
            <v>4220042238</v>
          </cell>
        </row>
        <row r="2256">
          <cell r="C2256" t="str">
            <v>4220042280</v>
          </cell>
        </row>
        <row r="2257">
          <cell r="C2257" t="str">
            <v>4220042282</v>
          </cell>
        </row>
        <row r="2258">
          <cell r="C2258" t="str">
            <v>4220042283</v>
          </cell>
        </row>
        <row r="2259">
          <cell r="C2259" t="str">
            <v>4220042285</v>
          </cell>
        </row>
        <row r="2260">
          <cell r="C2260" t="str">
            <v>4220042288</v>
          </cell>
        </row>
        <row r="2261">
          <cell r="C2261" t="str">
            <v>4220042295</v>
          </cell>
        </row>
        <row r="2262">
          <cell r="C2262" t="str">
            <v>4220042302</v>
          </cell>
        </row>
        <row r="2263">
          <cell r="C2263" t="str">
            <v>4220042303</v>
          </cell>
        </row>
        <row r="2264">
          <cell r="C2264" t="str">
            <v>4220042307</v>
          </cell>
        </row>
        <row r="2265">
          <cell r="C2265" t="str">
            <v>4220042309</v>
          </cell>
        </row>
        <row r="2266">
          <cell r="C2266" t="str">
            <v>4220042310</v>
          </cell>
        </row>
        <row r="2267">
          <cell r="C2267" t="str">
            <v>4220042316</v>
          </cell>
        </row>
        <row r="2268">
          <cell r="C2268" t="str">
            <v>4220042320</v>
          </cell>
        </row>
        <row r="2269">
          <cell r="C2269" t="str">
            <v>4220042322</v>
          </cell>
        </row>
        <row r="2270">
          <cell r="C2270" t="str">
            <v>4220042328</v>
          </cell>
        </row>
        <row r="2271">
          <cell r="C2271" t="str">
            <v>4220042331</v>
          </cell>
        </row>
        <row r="2272">
          <cell r="C2272" t="str">
            <v>4220042332</v>
          </cell>
        </row>
        <row r="2273">
          <cell r="C2273" t="str">
            <v>4220042339</v>
          </cell>
        </row>
        <row r="2274">
          <cell r="C2274" t="str">
            <v>4220042340</v>
          </cell>
        </row>
        <row r="2275">
          <cell r="C2275" t="str">
            <v>4220042344</v>
          </cell>
        </row>
        <row r="2276">
          <cell r="C2276" t="str">
            <v>4220042347</v>
          </cell>
        </row>
        <row r="2277">
          <cell r="C2277" t="str">
            <v>4220042348</v>
          </cell>
        </row>
        <row r="2278">
          <cell r="C2278" t="str">
            <v>4220042349</v>
          </cell>
        </row>
        <row r="2279">
          <cell r="C2279" t="str">
            <v>4220042350</v>
          </cell>
        </row>
        <row r="2280">
          <cell r="C2280" t="str">
            <v>4220042351</v>
          </cell>
        </row>
        <row r="2281">
          <cell r="C2281" t="str">
            <v>4220042352</v>
          </cell>
        </row>
        <row r="2282">
          <cell r="C2282" t="str">
            <v>4220042353</v>
          </cell>
        </row>
        <row r="2283">
          <cell r="C2283" t="str">
            <v>4220042355</v>
          </cell>
        </row>
        <row r="2284">
          <cell r="C2284" t="str">
            <v>4220042358</v>
          </cell>
        </row>
        <row r="2285">
          <cell r="C2285" t="str">
            <v>4220042359</v>
          </cell>
        </row>
        <row r="2286">
          <cell r="C2286" t="str">
            <v>4220042363</v>
          </cell>
        </row>
        <row r="2287">
          <cell r="C2287" t="str">
            <v>4220042364</v>
          </cell>
        </row>
        <row r="2288">
          <cell r="C2288" t="str">
            <v>4220042366</v>
          </cell>
        </row>
        <row r="2289">
          <cell r="C2289" t="str">
            <v>4220042368</v>
          </cell>
        </row>
        <row r="2290">
          <cell r="C2290" t="str">
            <v>4220042369</v>
          </cell>
        </row>
        <row r="2291">
          <cell r="C2291" t="str">
            <v>4220042370</v>
          </cell>
        </row>
        <row r="2292">
          <cell r="C2292" t="str">
            <v>4220042372</v>
          </cell>
        </row>
        <row r="2293">
          <cell r="C2293" t="str">
            <v>4220042373</v>
          </cell>
        </row>
        <row r="2294">
          <cell r="C2294" t="str">
            <v>4220042374</v>
          </cell>
        </row>
        <row r="2295">
          <cell r="C2295" t="str">
            <v>4220042375</v>
          </cell>
        </row>
        <row r="2296">
          <cell r="C2296" t="str">
            <v>4220042377</v>
          </cell>
        </row>
        <row r="2297">
          <cell r="C2297" t="str">
            <v>4220042378</v>
          </cell>
        </row>
        <row r="2298">
          <cell r="C2298" t="str">
            <v>4220042380</v>
          </cell>
        </row>
        <row r="2299">
          <cell r="C2299" t="str">
            <v>4220042382</v>
          </cell>
        </row>
        <row r="2300">
          <cell r="C2300" t="str">
            <v>4220042384</v>
          </cell>
        </row>
        <row r="2301">
          <cell r="C2301" t="str">
            <v>4220042386</v>
          </cell>
        </row>
        <row r="2302">
          <cell r="C2302" t="str">
            <v>4220042387</v>
          </cell>
        </row>
        <row r="2303">
          <cell r="C2303" t="str">
            <v>4220042388</v>
          </cell>
        </row>
        <row r="2304">
          <cell r="C2304" t="str">
            <v>4220042390</v>
          </cell>
        </row>
        <row r="2305">
          <cell r="C2305" t="str">
            <v>4220042392</v>
          </cell>
        </row>
        <row r="2306">
          <cell r="C2306" t="str">
            <v>4220042393</v>
          </cell>
        </row>
        <row r="2307">
          <cell r="C2307" t="str">
            <v>4220042394</v>
          </cell>
        </row>
        <row r="2308">
          <cell r="C2308" t="str">
            <v>4220042395</v>
          </cell>
        </row>
        <row r="2309">
          <cell r="C2309" t="str">
            <v>4220042396</v>
          </cell>
        </row>
        <row r="2310">
          <cell r="C2310" t="str">
            <v>4220042397</v>
          </cell>
        </row>
        <row r="2311">
          <cell r="C2311" t="str">
            <v>4220042399</v>
          </cell>
        </row>
        <row r="2312">
          <cell r="C2312" t="str">
            <v>4220042400</v>
          </cell>
        </row>
        <row r="2313">
          <cell r="C2313" t="str">
            <v>4220042401</v>
          </cell>
        </row>
        <row r="2314">
          <cell r="C2314" t="str">
            <v>4220042402</v>
          </cell>
        </row>
        <row r="2315">
          <cell r="C2315" t="str">
            <v>4220042404</v>
          </cell>
        </row>
        <row r="2316">
          <cell r="C2316" t="str">
            <v>4220042405</v>
          </cell>
        </row>
        <row r="2317">
          <cell r="C2317" t="str">
            <v>4220042407</v>
          </cell>
        </row>
        <row r="2318">
          <cell r="C2318" t="str">
            <v>4220042412</v>
          </cell>
        </row>
        <row r="2319">
          <cell r="C2319" t="str">
            <v>4220042422</v>
          </cell>
        </row>
        <row r="2320">
          <cell r="C2320" t="str">
            <v>4220042423</v>
          </cell>
        </row>
        <row r="2321">
          <cell r="C2321" t="str">
            <v>4220042424</v>
          </cell>
        </row>
        <row r="2322">
          <cell r="C2322" t="str">
            <v>4220042425</v>
          </cell>
        </row>
        <row r="2323">
          <cell r="C2323" t="str">
            <v>4220042426</v>
          </cell>
        </row>
        <row r="2324">
          <cell r="C2324" t="str">
            <v>4220042427</v>
          </cell>
        </row>
        <row r="2325">
          <cell r="C2325" t="str">
            <v>4220042428</v>
          </cell>
        </row>
        <row r="2326">
          <cell r="C2326" t="str">
            <v>4220042430</v>
          </cell>
        </row>
        <row r="2327">
          <cell r="C2327" t="str">
            <v>4220042436</v>
          </cell>
        </row>
        <row r="2328">
          <cell r="C2328" t="str">
            <v>4220042437</v>
          </cell>
        </row>
        <row r="2329">
          <cell r="C2329" t="str">
            <v>4220042440</v>
          </cell>
        </row>
        <row r="2330">
          <cell r="C2330" t="str">
            <v>4220042W12</v>
          </cell>
        </row>
        <row r="2331">
          <cell r="C2331" t="str">
            <v>4220042W13</v>
          </cell>
        </row>
        <row r="2332">
          <cell r="C2332" t="str">
            <v>4220042W14</v>
          </cell>
        </row>
        <row r="2333">
          <cell r="C2333" t="str">
            <v>4220042WL0</v>
          </cell>
        </row>
        <row r="2334">
          <cell r="C2334" t="str">
            <v>4220042WL1</v>
          </cell>
        </row>
        <row r="2335">
          <cell r="C2335" t="str">
            <v>4220042WL9</v>
          </cell>
        </row>
        <row r="2336">
          <cell r="C2336" t="str">
            <v>4220043107</v>
          </cell>
        </row>
        <row r="2337">
          <cell r="C2337" t="str">
            <v>4220044135</v>
          </cell>
        </row>
        <row r="2338">
          <cell r="C2338" t="str">
            <v>4220044414</v>
          </cell>
        </row>
        <row r="2339">
          <cell r="C2339" t="str">
            <v>4220048381</v>
          </cell>
        </row>
        <row r="2340">
          <cell r="C2340" t="str">
            <v>4220049015</v>
          </cell>
        </row>
        <row r="2341">
          <cell r="C2341" t="str">
            <v>4220049016</v>
          </cell>
        </row>
        <row r="2342">
          <cell r="C2342" t="str">
            <v>4220049017</v>
          </cell>
        </row>
        <row r="2343">
          <cell r="C2343" t="str">
            <v>4220053208</v>
          </cell>
        </row>
        <row r="2344">
          <cell r="C2344" t="str">
            <v>4220053227</v>
          </cell>
        </row>
        <row r="2345">
          <cell r="C2345" t="str">
            <v>4220054086</v>
          </cell>
        </row>
        <row r="2346">
          <cell r="C2346" t="str">
            <v>4220054207</v>
          </cell>
        </row>
        <row r="2347">
          <cell r="C2347" t="str">
            <v>4220054367</v>
          </cell>
        </row>
        <row r="2348">
          <cell r="C2348" t="str">
            <v>4220054973</v>
          </cell>
        </row>
        <row r="2349">
          <cell r="C2349" t="str">
            <v>4220055287</v>
          </cell>
        </row>
        <row r="2350">
          <cell r="C2350" t="str">
            <v>4220055288</v>
          </cell>
        </row>
        <row r="2351">
          <cell r="C2351" t="str">
            <v>4220057409</v>
          </cell>
        </row>
        <row r="2352">
          <cell r="C2352" t="str">
            <v>4220058RMP</v>
          </cell>
        </row>
        <row r="2353">
          <cell r="C2353" t="str">
            <v>4220060109</v>
          </cell>
        </row>
        <row r="2354">
          <cell r="C2354" t="str">
            <v>4220060110</v>
          </cell>
        </row>
        <row r="2355">
          <cell r="C2355" t="str">
            <v>4220060111</v>
          </cell>
        </row>
        <row r="2356">
          <cell r="C2356" t="str">
            <v>4220060112</v>
          </cell>
        </row>
        <row r="2357">
          <cell r="C2357" t="str">
            <v>4220060113</v>
          </cell>
        </row>
        <row r="2358">
          <cell r="C2358" t="str">
            <v>4220060114</v>
          </cell>
        </row>
        <row r="2359">
          <cell r="C2359" t="str">
            <v>4220061016</v>
          </cell>
        </row>
        <row r="2360">
          <cell r="C2360" t="str">
            <v>4220061042</v>
          </cell>
        </row>
        <row r="2361">
          <cell r="C2361" t="str">
            <v>4220061083</v>
          </cell>
        </row>
        <row r="2362">
          <cell r="C2362" t="str">
            <v>4220062000</v>
          </cell>
        </row>
        <row r="2363">
          <cell r="C2363" t="str">
            <v>4220064315</v>
          </cell>
        </row>
        <row r="2364">
          <cell r="C2364" t="str">
            <v>4220067</v>
          </cell>
        </row>
        <row r="2365">
          <cell r="C2365" t="str">
            <v>4220068014</v>
          </cell>
        </row>
        <row r="2366">
          <cell r="C2366" t="str">
            <v>4220090572</v>
          </cell>
        </row>
        <row r="2367">
          <cell r="C2367" t="str">
            <v>4220091571</v>
          </cell>
        </row>
        <row r="2368">
          <cell r="C2368" t="str">
            <v>4220093573</v>
          </cell>
        </row>
        <row r="2369">
          <cell r="C2369" t="str">
            <v>4220094ELI</v>
          </cell>
        </row>
        <row r="2370">
          <cell r="C2370" t="str">
            <v>4220094ETF</v>
          </cell>
        </row>
        <row r="2371">
          <cell r="C2371" t="str">
            <v>4220097002</v>
          </cell>
        </row>
        <row r="2372">
          <cell r="C2372" t="str">
            <v>4220097003</v>
          </cell>
        </row>
        <row r="2373">
          <cell r="C2373" t="str">
            <v>4220097006</v>
          </cell>
        </row>
        <row r="2374">
          <cell r="C2374" t="str">
            <v>4220097007</v>
          </cell>
        </row>
        <row r="2375">
          <cell r="C2375" t="str">
            <v>4220097008</v>
          </cell>
        </row>
        <row r="2376">
          <cell r="C2376" t="str">
            <v>4220097011</v>
          </cell>
        </row>
        <row r="2377">
          <cell r="C2377" t="str">
            <v>4220097012</v>
          </cell>
        </row>
        <row r="2378">
          <cell r="C2378" t="str">
            <v>4220097013</v>
          </cell>
        </row>
        <row r="2379">
          <cell r="C2379" t="str">
            <v>4220097014</v>
          </cell>
        </row>
        <row r="2380">
          <cell r="C2380" t="str">
            <v>4220097103</v>
          </cell>
        </row>
        <row r="2381">
          <cell r="C2381" t="str">
            <v>422009712N</v>
          </cell>
        </row>
        <row r="2382">
          <cell r="C2382" t="str">
            <v>4220097210</v>
          </cell>
        </row>
        <row r="2383">
          <cell r="C2383" t="str">
            <v>4220097297</v>
          </cell>
        </row>
        <row r="2384">
          <cell r="C2384" t="str">
            <v>4220097298</v>
          </cell>
        </row>
        <row r="2385">
          <cell r="C2385" t="str">
            <v>4220097299</v>
          </cell>
        </row>
        <row r="2386">
          <cell r="C2386" t="str">
            <v>4220097327</v>
          </cell>
        </row>
        <row r="2387">
          <cell r="C2387" t="str">
            <v>4220097330</v>
          </cell>
        </row>
        <row r="2388">
          <cell r="C2388" t="str">
            <v>4220097335</v>
          </cell>
        </row>
        <row r="2389">
          <cell r="C2389" t="str">
            <v>4220097336</v>
          </cell>
        </row>
        <row r="2390">
          <cell r="C2390" t="str">
            <v>4220097337</v>
          </cell>
        </row>
        <row r="2391">
          <cell r="C2391" t="str">
            <v>4220097341</v>
          </cell>
        </row>
        <row r="2392">
          <cell r="C2392" t="str">
            <v>4220097361</v>
          </cell>
        </row>
        <row r="2393">
          <cell r="C2393" t="str">
            <v>4220097362</v>
          </cell>
        </row>
        <row r="2394">
          <cell r="C2394" t="str">
            <v>4220097403</v>
          </cell>
        </row>
        <row r="2395">
          <cell r="C2395" t="str">
            <v>4220097406</v>
          </cell>
        </row>
        <row r="2396">
          <cell r="C2396" t="str">
            <v>4220097413</v>
          </cell>
        </row>
        <row r="2397">
          <cell r="C2397" t="str">
            <v>4220097417</v>
          </cell>
        </row>
        <row r="2398">
          <cell r="C2398" t="str">
            <v>4220097418</v>
          </cell>
        </row>
        <row r="2399">
          <cell r="C2399" t="str">
            <v>4220097510</v>
          </cell>
        </row>
        <row r="2400">
          <cell r="C2400" t="str">
            <v>4220097521</v>
          </cell>
        </row>
        <row r="2401">
          <cell r="C2401" t="str">
            <v>4220097523</v>
          </cell>
        </row>
        <row r="2402">
          <cell r="C2402" t="str">
            <v>4220097530</v>
          </cell>
        </row>
        <row r="2403">
          <cell r="C2403" t="str">
            <v>4220097540</v>
          </cell>
        </row>
        <row r="2404">
          <cell r="C2404" t="str">
            <v>4220097AR4</v>
          </cell>
        </row>
        <row r="2405">
          <cell r="C2405" t="str">
            <v>4220097ARS</v>
          </cell>
        </row>
        <row r="2406">
          <cell r="C2406" t="str">
            <v>4220097F12</v>
          </cell>
        </row>
        <row r="2407">
          <cell r="C2407" t="str">
            <v>4220097F13</v>
          </cell>
        </row>
        <row r="2408">
          <cell r="C2408" t="str">
            <v>4220097F14</v>
          </cell>
        </row>
        <row r="2409">
          <cell r="C2409" t="str">
            <v>4220097GPP</v>
          </cell>
        </row>
        <row r="2410">
          <cell r="C2410" t="str">
            <v>4220097INT</v>
          </cell>
        </row>
        <row r="2411">
          <cell r="C2411" t="str">
            <v>4220097SA3</v>
          </cell>
        </row>
        <row r="2412">
          <cell r="C2412" t="str">
            <v>4220097UCX</v>
          </cell>
        </row>
        <row r="2413">
          <cell r="C2413" t="str">
            <v>4270001</v>
          </cell>
        </row>
        <row r="2414">
          <cell r="C2414" t="str">
            <v>4270002105</v>
          </cell>
        </row>
        <row r="2415">
          <cell r="C2415" t="str">
            <v>4270002107</v>
          </cell>
        </row>
        <row r="2416">
          <cell r="C2416" t="str">
            <v>4270002108</v>
          </cell>
        </row>
        <row r="2417">
          <cell r="C2417" t="str">
            <v>4270002109</v>
          </cell>
        </row>
        <row r="2418">
          <cell r="C2418" t="str">
            <v>4270002111</v>
          </cell>
        </row>
        <row r="2419">
          <cell r="C2419" t="str">
            <v>4270003001</v>
          </cell>
        </row>
        <row r="2420">
          <cell r="C2420" t="str">
            <v>4270004</v>
          </cell>
        </row>
        <row r="2421">
          <cell r="C2421" t="str">
            <v>4270005001</v>
          </cell>
        </row>
        <row r="2422">
          <cell r="C2422" t="str">
            <v>4270006011</v>
          </cell>
        </row>
        <row r="2423">
          <cell r="C2423" t="str">
            <v>4270006061</v>
          </cell>
        </row>
        <row r="2424">
          <cell r="C2424" t="str">
            <v>4270006411</v>
          </cell>
        </row>
        <row r="2425">
          <cell r="C2425" t="str">
            <v>4270006412</v>
          </cell>
        </row>
        <row r="2426">
          <cell r="C2426" t="str">
            <v>4270006998</v>
          </cell>
        </row>
        <row r="2427">
          <cell r="C2427" t="str">
            <v>4270006999</v>
          </cell>
        </row>
        <row r="2428">
          <cell r="C2428" t="str">
            <v>4270007102</v>
          </cell>
        </row>
        <row r="2429">
          <cell r="C2429" t="str">
            <v>4270007103</v>
          </cell>
        </row>
        <row r="2430">
          <cell r="C2430" t="str">
            <v>4270007104</v>
          </cell>
        </row>
        <row r="2431">
          <cell r="C2431" t="str">
            <v>4270007106</v>
          </cell>
        </row>
        <row r="2432">
          <cell r="C2432" t="str">
            <v>4270007107</v>
          </cell>
        </row>
        <row r="2433">
          <cell r="C2433" t="str">
            <v>4270007108</v>
          </cell>
        </row>
        <row r="2434">
          <cell r="C2434" t="str">
            <v>4270007111</v>
          </cell>
        </row>
        <row r="2435">
          <cell r="C2435" t="str">
            <v>4270007114</v>
          </cell>
        </row>
        <row r="2436">
          <cell r="C2436" t="str">
            <v>4270007119</v>
          </cell>
        </row>
        <row r="2437">
          <cell r="C2437" t="str">
            <v>4270007120</v>
          </cell>
        </row>
        <row r="2438">
          <cell r="C2438" t="str">
            <v>4270007122</v>
          </cell>
        </row>
        <row r="2439">
          <cell r="C2439" t="str">
            <v>4270007123</v>
          </cell>
        </row>
        <row r="2440">
          <cell r="C2440" t="str">
            <v>4270007GB6</v>
          </cell>
        </row>
        <row r="2441">
          <cell r="C2441" t="str">
            <v>4270010070</v>
          </cell>
        </row>
        <row r="2442">
          <cell r="C2442" t="str">
            <v>4270010072</v>
          </cell>
        </row>
        <row r="2443">
          <cell r="C2443" t="str">
            <v>4270010073</v>
          </cell>
        </row>
        <row r="2444">
          <cell r="C2444" t="str">
            <v>4270010074</v>
          </cell>
        </row>
        <row r="2445">
          <cell r="C2445" t="str">
            <v>4270010078</v>
          </cell>
        </row>
        <row r="2446">
          <cell r="C2446" t="str">
            <v>4270010079</v>
          </cell>
        </row>
        <row r="2447">
          <cell r="C2447" t="str">
            <v>4270010080</v>
          </cell>
        </row>
        <row r="2448">
          <cell r="C2448" t="str">
            <v>4270010082</v>
          </cell>
        </row>
        <row r="2449">
          <cell r="C2449" t="str">
            <v>4270010083</v>
          </cell>
        </row>
        <row r="2450">
          <cell r="C2450" t="str">
            <v>4270010088</v>
          </cell>
        </row>
        <row r="2451">
          <cell r="C2451" t="str">
            <v>4270010089</v>
          </cell>
        </row>
        <row r="2452">
          <cell r="C2452" t="str">
            <v>4270010090</v>
          </cell>
        </row>
        <row r="2453">
          <cell r="C2453" t="str">
            <v>4270010091</v>
          </cell>
        </row>
        <row r="2454">
          <cell r="C2454" t="str">
            <v>4270010092</v>
          </cell>
        </row>
        <row r="2455">
          <cell r="C2455" t="str">
            <v>4270010093</v>
          </cell>
        </row>
        <row r="2456">
          <cell r="C2456" t="str">
            <v>4270010094</v>
          </cell>
        </row>
        <row r="2457">
          <cell r="C2457" t="str">
            <v>4270010095</v>
          </cell>
        </row>
        <row r="2458">
          <cell r="C2458" t="str">
            <v>4270010096</v>
          </cell>
        </row>
        <row r="2459">
          <cell r="C2459" t="str">
            <v>4270010097</v>
          </cell>
        </row>
        <row r="2460">
          <cell r="C2460" t="str">
            <v>4270010098</v>
          </cell>
        </row>
        <row r="2461">
          <cell r="C2461" t="str">
            <v>4270010099</v>
          </cell>
        </row>
        <row r="2462">
          <cell r="C2462" t="str">
            <v>4270010101</v>
          </cell>
        </row>
        <row r="2463">
          <cell r="C2463" t="str">
            <v>4270010105</v>
          </cell>
        </row>
        <row r="2464">
          <cell r="C2464" t="str">
            <v>4270010106</v>
          </cell>
        </row>
        <row r="2465">
          <cell r="C2465" t="str">
            <v>4270010107</v>
          </cell>
        </row>
        <row r="2466">
          <cell r="C2466" t="str">
            <v>4270010115</v>
          </cell>
        </row>
        <row r="2467">
          <cell r="C2467" t="str">
            <v>4270010121</v>
          </cell>
        </row>
        <row r="2468">
          <cell r="C2468" t="str">
            <v>4270010125</v>
          </cell>
        </row>
        <row r="2469">
          <cell r="C2469" t="str">
            <v>4270010142</v>
          </cell>
        </row>
        <row r="2470">
          <cell r="C2470" t="str">
            <v>4270010143</v>
          </cell>
        </row>
        <row r="2471">
          <cell r="C2471" t="str">
            <v>4270010145</v>
          </cell>
        </row>
        <row r="2472">
          <cell r="C2472" t="str">
            <v>4270010150</v>
          </cell>
        </row>
        <row r="2473">
          <cell r="C2473" t="str">
            <v>4270010152</v>
          </cell>
        </row>
        <row r="2474">
          <cell r="C2474" t="str">
            <v>4270010153</v>
          </cell>
        </row>
        <row r="2475">
          <cell r="C2475" t="str">
            <v>4270010155</v>
          </cell>
        </row>
        <row r="2476">
          <cell r="C2476" t="str">
            <v>4270010160</v>
          </cell>
        </row>
        <row r="2477">
          <cell r="C2477" t="str">
            <v>4270010162</v>
          </cell>
        </row>
        <row r="2478">
          <cell r="C2478" t="str">
            <v>4270010163</v>
          </cell>
        </row>
        <row r="2479">
          <cell r="C2479" t="str">
            <v>4270010192</v>
          </cell>
        </row>
        <row r="2480">
          <cell r="C2480" t="str">
            <v>4270010193</v>
          </cell>
        </row>
        <row r="2481">
          <cell r="C2481" t="str">
            <v>4270010375</v>
          </cell>
        </row>
        <row r="2482">
          <cell r="C2482" t="str">
            <v>4270010405</v>
          </cell>
        </row>
        <row r="2483">
          <cell r="C2483" t="str">
            <v>4270010415</v>
          </cell>
        </row>
        <row r="2484">
          <cell r="C2484" t="str">
            <v>4270010416</v>
          </cell>
        </row>
        <row r="2485">
          <cell r="C2485" t="str">
            <v>4270010417</v>
          </cell>
        </row>
        <row r="2486">
          <cell r="C2486" t="str">
            <v>4270010418</v>
          </cell>
        </row>
        <row r="2487">
          <cell r="C2487" t="str">
            <v>4270010433</v>
          </cell>
        </row>
        <row r="2488">
          <cell r="C2488" t="str">
            <v>4270010435</v>
          </cell>
        </row>
        <row r="2489">
          <cell r="C2489" t="str">
            <v>4270010443</v>
          </cell>
        </row>
        <row r="2490">
          <cell r="C2490" t="str">
            <v>4270010450</v>
          </cell>
        </row>
        <row r="2491">
          <cell r="C2491" t="str">
            <v>4270010460</v>
          </cell>
        </row>
        <row r="2492">
          <cell r="C2492" t="str">
            <v>4270010461</v>
          </cell>
        </row>
        <row r="2493">
          <cell r="C2493" t="str">
            <v>4270010470</v>
          </cell>
        </row>
        <row r="2494">
          <cell r="C2494" t="str">
            <v>4270010480</v>
          </cell>
        </row>
        <row r="2495">
          <cell r="C2495" t="str">
            <v>4270010490</v>
          </cell>
        </row>
        <row r="2496">
          <cell r="C2496" t="str">
            <v>4270010491</v>
          </cell>
        </row>
        <row r="2497">
          <cell r="C2497" t="str">
            <v>4270010495</v>
          </cell>
        </row>
        <row r="2498">
          <cell r="C2498" t="str">
            <v>4270010500</v>
          </cell>
        </row>
        <row r="2499">
          <cell r="C2499" t="str">
            <v>4270010502</v>
          </cell>
        </row>
        <row r="2500">
          <cell r="C2500" t="str">
            <v>4270010512</v>
          </cell>
        </row>
        <row r="2501">
          <cell r="C2501" t="str">
            <v>4270010522</v>
          </cell>
        </row>
        <row r="2502">
          <cell r="C2502" t="str">
            <v>4270010532</v>
          </cell>
        </row>
        <row r="2503">
          <cell r="C2503" t="str">
            <v>4270010542</v>
          </cell>
        </row>
        <row r="2504">
          <cell r="C2504" t="str">
            <v>4270010552</v>
          </cell>
        </row>
        <row r="2505">
          <cell r="C2505" t="str">
            <v>4270010562</v>
          </cell>
        </row>
        <row r="2506">
          <cell r="C2506" t="str">
            <v>4270010571</v>
          </cell>
        </row>
        <row r="2507">
          <cell r="C2507" t="str">
            <v>4270010572</v>
          </cell>
        </row>
        <row r="2508">
          <cell r="C2508" t="str">
            <v>4270010573</v>
          </cell>
        </row>
        <row r="2509">
          <cell r="C2509" t="str">
            <v>4270010575</v>
          </cell>
        </row>
        <row r="2510">
          <cell r="C2510" t="str">
            <v>4270010580</v>
          </cell>
        </row>
        <row r="2511">
          <cell r="C2511" t="str">
            <v>4270010581</v>
          </cell>
        </row>
        <row r="2512">
          <cell r="C2512" t="str">
            <v>4270010582</v>
          </cell>
        </row>
        <row r="2513">
          <cell r="C2513" t="str">
            <v>4270010591</v>
          </cell>
        </row>
        <row r="2514">
          <cell r="C2514" t="str">
            <v>4270010592</v>
          </cell>
        </row>
        <row r="2515">
          <cell r="C2515" t="str">
            <v>4270010595</v>
          </cell>
        </row>
        <row r="2516">
          <cell r="C2516" t="str">
            <v>4270010596</v>
          </cell>
        </row>
        <row r="2517">
          <cell r="C2517" t="str">
            <v>4270010597</v>
          </cell>
        </row>
        <row r="2518">
          <cell r="C2518" t="str">
            <v>4270010598</v>
          </cell>
        </row>
        <row r="2519">
          <cell r="C2519" t="str">
            <v>4270010599</v>
          </cell>
        </row>
        <row r="2520">
          <cell r="C2520" t="str">
            <v>4270010600</v>
          </cell>
        </row>
        <row r="2521">
          <cell r="C2521" t="str">
            <v>4270010601</v>
          </cell>
        </row>
        <row r="2522">
          <cell r="C2522" t="str">
            <v>4270010606</v>
          </cell>
        </row>
        <row r="2523">
          <cell r="C2523" t="str">
            <v>4270010607</v>
          </cell>
        </row>
        <row r="2524">
          <cell r="C2524" t="str">
            <v>4270010611</v>
          </cell>
        </row>
        <row r="2525">
          <cell r="C2525" t="str">
            <v>4270010612</v>
          </cell>
        </row>
        <row r="2526">
          <cell r="C2526" t="str">
            <v>4270010615</v>
          </cell>
        </row>
        <row r="2527">
          <cell r="C2527" t="str">
            <v>4270010616</v>
          </cell>
        </row>
        <row r="2528">
          <cell r="C2528" t="str">
            <v>4270010617</v>
          </cell>
        </row>
        <row r="2529">
          <cell r="C2529" t="str">
            <v>4270010618</v>
          </cell>
        </row>
        <row r="2530">
          <cell r="C2530" t="str">
            <v>4270010619</v>
          </cell>
        </row>
        <row r="2531">
          <cell r="C2531" t="str">
            <v>4270010622</v>
          </cell>
        </row>
        <row r="2532">
          <cell r="C2532" t="str">
            <v>4270010625</v>
          </cell>
        </row>
        <row r="2533">
          <cell r="C2533" t="str">
            <v>4270010645</v>
          </cell>
        </row>
        <row r="2534">
          <cell r="C2534" t="str">
            <v>4270010655</v>
          </cell>
        </row>
        <row r="2535">
          <cell r="C2535" t="str">
            <v>4270010660</v>
          </cell>
        </row>
        <row r="2536">
          <cell r="C2536" t="str">
            <v>4270010665</v>
          </cell>
        </row>
        <row r="2537">
          <cell r="C2537" t="str">
            <v>4270010666</v>
          </cell>
        </row>
        <row r="2538">
          <cell r="C2538" t="str">
            <v>4270010670</v>
          </cell>
        </row>
        <row r="2539">
          <cell r="C2539" t="str">
            <v>4270010675</v>
          </cell>
        </row>
        <row r="2540">
          <cell r="C2540" t="str">
            <v>4270010680</v>
          </cell>
        </row>
        <row r="2541">
          <cell r="C2541" t="str">
            <v>4270010685</v>
          </cell>
        </row>
        <row r="2542">
          <cell r="C2542" t="str">
            <v>4270010686</v>
          </cell>
        </row>
        <row r="2543">
          <cell r="C2543" t="str">
            <v>4270010690</v>
          </cell>
        </row>
        <row r="2544">
          <cell r="C2544" t="str">
            <v>4270010691</v>
          </cell>
        </row>
        <row r="2545">
          <cell r="C2545" t="str">
            <v>4270010695</v>
          </cell>
        </row>
        <row r="2546">
          <cell r="C2546" t="str">
            <v>4270010696</v>
          </cell>
        </row>
        <row r="2547">
          <cell r="C2547" t="str">
            <v>4270010697</v>
          </cell>
        </row>
        <row r="2548">
          <cell r="C2548" t="str">
            <v>4270010801</v>
          </cell>
        </row>
        <row r="2549">
          <cell r="C2549" t="str">
            <v>4270010802</v>
          </cell>
        </row>
        <row r="2550">
          <cell r="C2550" t="str">
            <v>4270010803</v>
          </cell>
        </row>
        <row r="2551">
          <cell r="C2551" t="str">
            <v>4270010804</v>
          </cell>
        </row>
        <row r="2552">
          <cell r="C2552" t="str">
            <v>4270010806</v>
          </cell>
        </row>
        <row r="2553">
          <cell r="C2553" t="str">
            <v>4270010808</v>
          </cell>
        </row>
        <row r="2554">
          <cell r="C2554" t="str">
            <v>4270010810</v>
          </cell>
        </row>
        <row r="2555">
          <cell r="C2555" t="str">
            <v>4270010811</v>
          </cell>
        </row>
        <row r="2556">
          <cell r="C2556" t="str">
            <v>4270010813</v>
          </cell>
        </row>
        <row r="2557">
          <cell r="C2557" t="str">
            <v>4270010816</v>
          </cell>
        </row>
        <row r="2558">
          <cell r="C2558" t="str">
            <v>4270010817</v>
          </cell>
        </row>
        <row r="2559">
          <cell r="C2559" t="str">
            <v>4270010818</v>
          </cell>
        </row>
        <row r="2560">
          <cell r="C2560" t="str">
            <v>4270010820</v>
          </cell>
        </row>
        <row r="2561">
          <cell r="C2561" t="str">
            <v>4270010821</v>
          </cell>
        </row>
        <row r="2562">
          <cell r="C2562" t="str">
            <v>4270010822</v>
          </cell>
        </row>
        <row r="2563">
          <cell r="C2563" t="str">
            <v>4270010824</v>
          </cell>
        </row>
        <row r="2564">
          <cell r="C2564" t="str">
            <v>4270010826</v>
          </cell>
        </row>
        <row r="2565">
          <cell r="C2565" t="str">
            <v>4270010827</v>
          </cell>
        </row>
        <row r="2566">
          <cell r="C2566" t="str">
            <v>4270010828</v>
          </cell>
        </row>
        <row r="2567">
          <cell r="C2567" t="str">
            <v>4270010831</v>
          </cell>
        </row>
        <row r="2568">
          <cell r="C2568" t="str">
            <v>4270010834</v>
          </cell>
        </row>
        <row r="2569">
          <cell r="C2569" t="str">
            <v>4270010836</v>
          </cell>
        </row>
        <row r="2570">
          <cell r="C2570" t="str">
            <v>4270010838</v>
          </cell>
        </row>
        <row r="2571">
          <cell r="C2571" t="str">
            <v>4270010840</v>
          </cell>
        </row>
        <row r="2572">
          <cell r="C2572" t="str">
            <v>4270010841</v>
          </cell>
        </row>
        <row r="2573">
          <cell r="C2573" t="str">
            <v>4270010844</v>
          </cell>
        </row>
        <row r="2574">
          <cell r="C2574" t="str">
            <v>4270010846</v>
          </cell>
        </row>
        <row r="2575">
          <cell r="C2575" t="str">
            <v>4270010848</v>
          </cell>
        </row>
        <row r="2576">
          <cell r="C2576" t="str">
            <v>4270010850</v>
          </cell>
        </row>
        <row r="2577">
          <cell r="C2577" t="str">
            <v>4270010851</v>
          </cell>
        </row>
        <row r="2578">
          <cell r="C2578" t="str">
            <v>4270010852</v>
          </cell>
        </row>
        <row r="2579">
          <cell r="C2579" t="str">
            <v>4270010853</v>
          </cell>
        </row>
        <row r="2580">
          <cell r="C2580" t="str">
            <v>4270010854</v>
          </cell>
        </row>
        <row r="2581">
          <cell r="C2581" t="str">
            <v>4270010855</v>
          </cell>
        </row>
        <row r="2582">
          <cell r="C2582" t="str">
            <v>4270010856</v>
          </cell>
        </row>
        <row r="2583">
          <cell r="C2583" t="str">
            <v>4270010857</v>
          </cell>
        </row>
        <row r="2584">
          <cell r="C2584" t="str">
            <v>4270010858</v>
          </cell>
        </row>
        <row r="2585">
          <cell r="C2585" t="str">
            <v>4270010860</v>
          </cell>
        </row>
        <row r="2586">
          <cell r="C2586" t="str">
            <v>4270010863</v>
          </cell>
        </row>
        <row r="2587">
          <cell r="C2587" t="str">
            <v>4270010865</v>
          </cell>
        </row>
        <row r="2588">
          <cell r="C2588" t="str">
            <v>4270010866</v>
          </cell>
        </row>
        <row r="2589">
          <cell r="C2589" t="str">
            <v>4270010867</v>
          </cell>
        </row>
        <row r="2590">
          <cell r="C2590" t="str">
            <v>4270010868</v>
          </cell>
        </row>
        <row r="2591">
          <cell r="C2591" t="str">
            <v>4270010870</v>
          </cell>
        </row>
        <row r="2592">
          <cell r="C2592" t="str">
            <v>4270010873</v>
          </cell>
        </row>
        <row r="2593">
          <cell r="C2593" t="str">
            <v>4270010875</v>
          </cell>
        </row>
        <row r="2594">
          <cell r="C2594" t="str">
            <v>4270010876</v>
          </cell>
        </row>
        <row r="2595">
          <cell r="C2595" t="str">
            <v>4270010877</v>
          </cell>
        </row>
        <row r="2596">
          <cell r="C2596" t="str">
            <v>4270010878</v>
          </cell>
        </row>
        <row r="2597">
          <cell r="C2597" t="str">
            <v>4270010880</v>
          </cell>
        </row>
        <row r="2598">
          <cell r="C2598" t="str">
            <v>4270010881</v>
          </cell>
        </row>
        <row r="2599">
          <cell r="C2599" t="str">
            <v>4270010882</v>
          </cell>
        </row>
        <row r="2600">
          <cell r="C2600" t="str">
            <v>4270010883</v>
          </cell>
        </row>
        <row r="2601">
          <cell r="C2601" t="str">
            <v>4270010885</v>
          </cell>
        </row>
        <row r="2602">
          <cell r="C2602" t="str">
            <v>4270010886</v>
          </cell>
        </row>
        <row r="2603">
          <cell r="C2603" t="str">
            <v>4270010887</v>
          </cell>
        </row>
        <row r="2604">
          <cell r="C2604" t="str">
            <v>4270010888</v>
          </cell>
        </row>
        <row r="2605">
          <cell r="C2605" t="str">
            <v>4270010890</v>
          </cell>
        </row>
        <row r="2606">
          <cell r="C2606" t="str">
            <v>4270010891</v>
          </cell>
        </row>
        <row r="2607">
          <cell r="C2607" t="str">
            <v>4270010893</v>
          </cell>
        </row>
        <row r="2608">
          <cell r="C2608" t="str">
            <v>4270010894</v>
          </cell>
        </row>
        <row r="2609">
          <cell r="C2609" t="str">
            <v>4270010895</v>
          </cell>
        </row>
        <row r="2610">
          <cell r="C2610" t="str">
            <v>4270010897</v>
          </cell>
        </row>
        <row r="2611">
          <cell r="C2611" t="str">
            <v>4270010898</v>
          </cell>
        </row>
        <row r="2612">
          <cell r="C2612" t="str">
            <v>4270010899</v>
          </cell>
        </row>
        <row r="2613">
          <cell r="C2613" t="str">
            <v>4270010900</v>
          </cell>
        </row>
        <row r="2614">
          <cell r="C2614" t="str">
            <v>4270010901</v>
          </cell>
        </row>
        <row r="2615">
          <cell r="C2615" t="str">
            <v>4270010902</v>
          </cell>
        </row>
        <row r="2616">
          <cell r="C2616" t="str">
            <v>4270010904</v>
          </cell>
        </row>
        <row r="2617">
          <cell r="C2617" t="str">
            <v>4270010905</v>
          </cell>
        </row>
        <row r="2618">
          <cell r="C2618" t="str">
            <v>4270010906</v>
          </cell>
        </row>
        <row r="2619">
          <cell r="C2619" t="str">
            <v>4270010909</v>
          </cell>
        </row>
        <row r="2620">
          <cell r="C2620" t="str">
            <v>4270010910</v>
          </cell>
        </row>
        <row r="2621">
          <cell r="C2621" t="str">
            <v>4270010915</v>
          </cell>
        </row>
        <row r="2622">
          <cell r="C2622" t="str">
            <v>4270010916</v>
          </cell>
        </row>
        <row r="2623">
          <cell r="C2623" t="str">
            <v>4270010919</v>
          </cell>
        </row>
        <row r="2624">
          <cell r="C2624" t="str">
            <v>4270010920</v>
          </cell>
        </row>
        <row r="2625">
          <cell r="C2625" t="str">
            <v>4270010921</v>
          </cell>
        </row>
        <row r="2626">
          <cell r="C2626" t="str">
            <v>4270010922</v>
          </cell>
        </row>
        <row r="2627">
          <cell r="C2627" t="str">
            <v>4270010923</v>
          </cell>
        </row>
        <row r="2628">
          <cell r="C2628" t="str">
            <v>4270010926</v>
          </cell>
        </row>
        <row r="2629">
          <cell r="C2629" t="str">
            <v>4270010927</v>
          </cell>
        </row>
        <row r="2630">
          <cell r="C2630" t="str">
            <v>4270010928</v>
          </cell>
        </row>
        <row r="2631">
          <cell r="C2631" t="str">
            <v>4270010929</v>
          </cell>
        </row>
        <row r="2632">
          <cell r="C2632" t="str">
            <v>4270010931</v>
          </cell>
        </row>
        <row r="2633">
          <cell r="C2633" t="str">
            <v>4270010932</v>
          </cell>
        </row>
        <row r="2634">
          <cell r="C2634" t="str">
            <v>4270010933</v>
          </cell>
        </row>
        <row r="2635">
          <cell r="C2635" t="str">
            <v>4270010934</v>
          </cell>
        </row>
        <row r="2636">
          <cell r="C2636" t="str">
            <v>4270010936</v>
          </cell>
        </row>
        <row r="2637">
          <cell r="C2637" t="str">
            <v>4270010937</v>
          </cell>
        </row>
        <row r="2638">
          <cell r="C2638" t="str">
            <v>4270010939</v>
          </cell>
        </row>
        <row r="2639">
          <cell r="C2639" t="str">
            <v>4270010942</v>
          </cell>
        </row>
        <row r="2640">
          <cell r="C2640" t="str">
            <v>4270010947</v>
          </cell>
        </row>
        <row r="2641">
          <cell r="C2641" t="str">
            <v>4270010952</v>
          </cell>
        </row>
        <row r="2642">
          <cell r="C2642" t="str">
            <v>4270010962</v>
          </cell>
        </row>
        <row r="2643">
          <cell r="C2643" t="str">
            <v>4270010971</v>
          </cell>
        </row>
        <row r="2644">
          <cell r="C2644" t="str">
            <v>4270010974</v>
          </cell>
        </row>
        <row r="2645">
          <cell r="C2645" t="str">
            <v>4270010981</v>
          </cell>
        </row>
        <row r="2646">
          <cell r="C2646" t="str">
            <v>4270010984</v>
          </cell>
        </row>
        <row r="2647">
          <cell r="C2647" t="str">
            <v>4270010988</v>
          </cell>
        </row>
        <row r="2648">
          <cell r="C2648" t="str">
            <v>4270010991</v>
          </cell>
        </row>
        <row r="2649">
          <cell r="C2649" t="str">
            <v>4270010994</v>
          </cell>
        </row>
        <row r="2650">
          <cell r="C2650" t="str">
            <v>4270010995</v>
          </cell>
        </row>
        <row r="2651">
          <cell r="C2651" t="str">
            <v>4270011030</v>
          </cell>
        </row>
        <row r="2652">
          <cell r="C2652" t="str">
            <v>4270011142</v>
          </cell>
        </row>
        <row r="2653">
          <cell r="C2653" t="str">
            <v>4270011161</v>
          </cell>
        </row>
        <row r="2654">
          <cell r="C2654" t="str">
            <v>4270011171</v>
          </cell>
        </row>
        <row r="2655">
          <cell r="C2655" t="str">
            <v>4270011181</v>
          </cell>
        </row>
        <row r="2656">
          <cell r="C2656" t="str">
            <v>4270011184</v>
          </cell>
        </row>
        <row r="2657">
          <cell r="C2657" t="str">
            <v>4270011191</v>
          </cell>
        </row>
        <row r="2658">
          <cell r="C2658" t="str">
            <v>4270011204</v>
          </cell>
        </row>
        <row r="2659">
          <cell r="C2659" t="str">
            <v>4270011208</v>
          </cell>
        </row>
        <row r="2660">
          <cell r="C2660" t="str">
            <v>4270011224</v>
          </cell>
        </row>
        <row r="2661">
          <cell r="C2661" t="str">
            <v>4270011226</v>
          </cell>
        </row>
        <row r="2662">
          <cell r="C2662" t="str">
            <v>4270011234</v>
          </cell>
        </row>
        <row r="2663">
          <cell r="C2663" t="str">
            <v>4270011235</v>
          </cell>
        </row>
        <row r="2664">
          <cell r="C2664" t="str">
            <v>4270011253</v>
          </cell>
        </row>
        <row r="2665">
          <cell r="C2665" t="str">
            <v>4270011263</v>
          </cell>
        </row>
        <row r="2666">
          <cell r="C2666" t="str">
            <v>4270011283</v>
          </cell>
        </row>
        <row r="2667">
          <cell r="C2667" t="str">
            <v>4270011293</v>
          </cell>
        </row>
        <row r="2668">
          <cell r="C2668" t="str">
            <v>4270011294</v>
          </cell>
        </row>
        <row r="2669">
          <cell r="C2669" t="str">
            <v>4270011316</v>
          </cell>
        </row>
        <row r="2670">
          <cell r="C2670" t="str">
            <v>4270011317</v>
          </cell>
        </row>
        <row r="2671">
          <cell r="C2671" t="str">
            <v>4270011319</v>
          </cell>
        </row>
        <row r="2672">
          <cell r="C2672" t="str">
            <v>4270011333</v>
          </cell>
        </row>
        <row r="2673">
          <cell r="C2673" t="str">
            <v>4270011350</v>
          </cell>
        </row>
        <row r="2674">
          <cell r="C2674" t="str">
            <v>4270011363</v>
          </cell>
        </row>
        <row r="2675">
          <cell r="C2675" t="str">
            <v>4270011376</v>
          </cell>
        </row>
        <row r="2676">
          <cell r="C2676" t="str">
            <v>4270011380</v>
          </cell>
        </row>
        <row r="2677">
          <cell r="C2677" t="str">
            <v>4270011383</v>
          </cell>
        </row>
        <row r="2678">
          <cell r="C2678" t="str">
            <v>4270011390</v>
          </cell>
        </row>
        <row r="2679">
          <cell r="C2679" t="str">
            <v>4270011391</v>
          </cell>
        </row>
        <row r="2680">
          <cell r="C2680" t="str">
            <v>4270011392</v>
          </cell>
        </row>
        <row r="2681">
          <cell r="C2681" t="str">
            <v>4270011436</v>
          </cell>
        </row>
        <row r="2682">
          <cell r="C2682" t="str">
            <v>4270011441</v>
          </cell>
        </row>
        <row r="2683">
          <cell r="C2683" t="str">
            <v>4270011446</v>
          </cell>
        </row>
        <row r="2684">
          <cell r="C2684" t="str">
            <v>4270011456</v>
          </cell>
        </row>
        <row r="2685">
          <cell r="C2685" t="str">
            <v>4270011458</v>
          </cell>
        </row>
        <row r="2686">
          <cell r="C2686" t="str">
            <v>4270011466</v>
          </cell>
        </row>
        <row r="2687">
          <cell r="C2687" t="str">
            <v>4270011468</v>
          </cell>
        </row>
        <row r="2688">
          <cell r="C2688" t="str">
            <v>4270011476</v>
          </cell>
        </row>
        <row r="2689">
          <cell r="C2689" t="str">
            <v>4270011486</v>
          </cell>
        </row>
        <row r="2690">
          <cell r="C2690" t="str">
            <v>4270011488</v>
          </cell>
        </row>
        <row r="2691">
          <cell r="C2691" t="str">
            <v>4270011498</v>
          </cell>
        </row>
        <row r="2692">
          <cell r="C2692" t="str">
            <v>4270011611</v>
          </cell>
        </row>
        <row r="2693">
          <cell r="C2693" t="str">
            <v>4270011633</v>
          </cell>
        </row>
        <row r="2694">
          <cell r="C2694" t="str">
            <v>4270011652</v>
          </cell>
        </row>
        <row r="2695">
          <cell r="C2695" t="str">
            <v>4270011683</v>
          </cell>
        </row>
        <row r="2696">
          <cell r="C2696" t="str">
            <v>4270011810</v>
          </cell>
        </row>
        <row r="2697">
          <cell r="C2697" t="str">
            <v>4270011840</v>
          </cell>
        </row>
        <row r="2698">
          <cell r="C2698" t="str">
            <v>4270011870</v>
          </cell>
        </row>
        <row r="2699">
          <cell r="C2699" t="str">
            <v>4270011906</v>
          </cell>
        </row>
        <row r="2700">
          <cell r="C2700" t="str">
            <v>4270011936</v>
          </cell>
        </row>
        <row r="2701">
          <cell r="C2701" t="str">
            <v>4270011976</v>
          </cell>
        </row>
        <row r="2702">
          <cell r="C2702" t="str">
            <v>4270012012</v>
          </cell>
        </row>
        <row r="2703">
          <cell r="C2703" t="str">
            <v>4270012013</v>
          </cell>
        </row>
        <row r="2704">
          <cell r="C2704" t="str">
            <v>4270012014</v>
          </cell>
        </row>
        <row r="2705">
          <cell r="C2705" t="str">
            <v>4270012088</v>
          </cell>
        </row>
        <row r="2706">
          <cell r="C2706" t="str">
            <v>4270012089</v>
          </cell>
        </row>
        <row r="2707">
          <cell r="C2707" t="str">
            <v>4270012090</v>
          </cell>
        </row>
        <row r="2708">
          <cell r="C2708" t="str">
            <v>4270012091</v>
          </cell>
        </row>
        <row r="2709">
          <cell r="C2709" t="str">
            <v>4270012092</v>
          </cell>
        </row>
        <row r="2710">
          <cell r="C2710" t="str">
            <v>4270012093</v>
          </cell>
        </row>
        <row r="2711">
          <cell r="C2711" t="str">
            <v>4270012095</v>
          </cell>
        </row>
        <row r="2712">
          <cell r="C2712" t="str">
            <v>4270012100</v>
          </cell>
        </row>
        <row r="2713">
          <cell r="C2713" t="str">
            <v>4270012101</v>
          </cell>
        </row>
        <row r="2714">
          <cell r="C2714" t="str">
            <v>4270012102</v>
          </cell>
        </row>
        <row r="2715">
          <cell r="C2715" t="str">
            <v>4270012104</v>
          </cell>
        </row>
        <row r="2716">
          <cell r="C2716" t="str">
            <v>4270012106</v>
          </cell>
        </row>
        <row r="2717">
          <cell r="C2717" t="str">
            <v>4270012107</v>
          </cell>
        </row>
        <row r="2718">
          <cell r="C2718" t="str">
            <v>4270012108</v>
          </cell>
        </row>
        <row r="2719">
          <cell r="C2719" t="str">
            <v>4270012114</v>
          </cell>
        </row>
        <row r="2720">
          <cell r="C2720" t="str">
            <v>4270012115</v>
          </cell>
        </row>
        <row r="2721">
          <cell r="C2721" t="str">
            <v>4270012116</v>
          </cell>
        </row>
        <row r="2722">
          <cell r="C2722" t="str">
            <v>4270012117</v>
          </cell>
        </row>
        <row r="2723">
          <cell r="C2723" t="str">
            <v>4270012118</v>
          </cell>
        </row>
        <row r="2724">
          <cell r="C2724" t="str">
            <v>4270012120</v>
          </cell>
        </row>
        <row r="2725">
          <cell r="C2725" t="str">
            <v>4270012122</v>
          </cell>
        </row>
        <row r="2726">
          <cell r="C2726" t="str">
            <v>4270012124</v>
          </cell>
        </row>
        <row r="2727">
          <cell r="C2727" t="str">
            <v>4270012125</v>
          </cell>
        </row>
        <row r="2728">
          <cell r="C2728" t="str">
            <v>4270012126</v>
          </cell>
        </row>
        <row r="2729">
          <cell r="C2729" t="str">
            <v>4270012127</v>
          </cell>
        </row>
        <row r="2730">
          <cell r="C2730" t="str">
            <v>4270012128</v>
          </cell>
        </row>
        <row r="2731">
          <cell r="C2731" t="str">
            <v>4270012130</v>
          </cell>
        </row>
        <row r="2732">
          <cell r="C2732" t="str">
            <v>4270012135</v>
          </cell>
        </row>
        <row r="2733">
          <cell r="C2733" t="str">
            <v>4270012136</v>
          </cell>
        </row>
        <row r="2734">
          <cell r="C2734" t="str">
            <v>4270012141</v>
          </cell>
        </row>
        <row r="2735">
          <cell r="C2735" t="str">
            <v>4270012145</v>
          </cell>
        </row>
        <row r="2736">
          <cell r="C2736" t="str">
            <v>4270012147</v>
          </cell>
        </row>
        <row r="2737">
          <cell r="C2737" t="str">
            <v>4270012150</v>
          </cell>
        </row>
        <row r="2738">
          <cell r="C2738" t="str">
            <v>4270012151</v>
          </cell>
        </row>
        <row r="2739">
          <cell r="C2739" t="str">
            <v>4270012152</v>
          </cell>
        </row>
        <row r="2740">
          <cell r="C2740" t="str">
            <v>4270012153</v>
          </cell>
        </row>
        <row r="2741">
          <cell r="C2741" t="str">
            <v>4270012157</v>
          </cell>
        </row>
        <row r="2742">
          <cell r="C2742" t="str">
            <v>4270012161</v>
          </cell>
        </row>
        <row r="2743">
          <cell r="C2743" t="str">
            <v>4270012162</v>
          </cell>
        </row>
        <row r="2744">
          <cell r="C2744" t="str">
            <v>4270012164</v>
          </cell>
        </row>
        <row r="2745">
          <cell r="C2745" t="str">
            <v>4270012165</v>
          </cell>
        </row>
        <row r="2746">
          <cell r="C2746" t="str">
            <v>4270012168</v>
          </cell>
        </row>
        <row r="2747">
          <cell r="C2747" t="str">
            <v>4270012169</v>
          </cell>
        </row>
        <row r="2748">
          <cell r="C2748" t="str">
            <v>4270012171</v>
          </cell>
        </row>
        <row r="2749">
          <cell r="C2749" t="str">
            <v>4270012172</v>
          </cell>
        </row>
        <row r="2750">
          <cell r="C2750" t="str">
            <v>4270012175</v>
          </cell>
        </row>
        <row r="2751">
          <cell r="C2751" t="str">
            <v>4270012178</v>
          </cell>
        </row>
        <row r="2752">
          <cell r="C2752" t="str">
            <v>4270012179</v>
          </cell>
        </row>
        <row r="2753">
          <cell r="C2753" t="str">
            <v>4270012181</v>
          </cell>
        </row>
        <row r="2754">
          <cell r="C2754" t="str">
            <v>4270012182</v>
          </cell>
        </row>
        <row r="2755">
          <cell r="C2755" t="str">
            <v>4270012184</v>
          </cell>
        </row>
        <row r="2756">
          <cell r="C2756" t="str">
            <v>4270012191</v>
          </cell>
        </row>
        <row r="2757">
          <cell r="C2757" t="str">
            <v>4270012194</v>
          </cell>
        </row>
        <row r="2758">
          <cell r="C2758" t="str">
            <v>4270012196</v>
          </cell>
        </row>
        <row r="2759">
          <cell r="C2759" t="str">
            <v>4270012197</v>
          </cell>
        </row>
        <row r="2760">
          <cell r="C2760" t="str">
            <v>4270012198</v>
          </cell>
        </row>
        <row r="2761">
          <cell r="C2761" t="str">
            <v>4270012209</v>
          </cell>
        </row>
        <row r="2762">
          <cell r="C2762" t="str">
            <v>4270012BCR</v>
          </cell>
        </row>
        <row r="2763">
          <cell r="C2763" t="str">
            <v>4270013209</v>
          </cell>
        </row>
        <row r="2764">
          <cell r="C2764" t="str">
            <v>4270013213</v>
          </cell>
        </row>
        <row r="2765">
          <cell r="C2765" t="str">
            <v>4270013219</v>
          </cell>
        </row>
        <row r="2766">
          <cell r="C2766" t="str">
            <v>4270013229</v>
          </cell>
        </row>
        <row r="2767">
          <cell r="C2767" t="str">
            <v>4270013233</v>
          </cell>
        </row>
        <row r="2768">
          <cell r="C2768" t="str">
            <v>4270013239</v>
          </cell>
        </row>
        <row r="2769">
          <cell r="C2769" t="str">
            <v>4270013243</v>
          </cell>
        </row>
        <row r="2770">
          <cell r="C2770" t="str">
            <v>4270013249</v>
          </cell>
        </row>
        <row r="2771">
          <cell r="C2771" t="str">
            <v>4270013255</v>
          </cell>
        </row>
        <row r="2772">
          <cell r="C2772" t="str">
            <v>4270013265</v>
          </cell>
        </row>
        <row r="2773">
          <cell r="C2773" t="str">
            <v>4270013275</v>
          </cell>
        </row>
        <row r="2774">
          <cell r="C2774" t="str">
            <v>4270013285</v>
          </cell>
        </row>
        <row r="2775">
          <cell r="C2775" t="str">
            <v>4270013289</v>
          </cell>
        </row>
        <row r="2776">
          <cell r="C2776" t="str">
            <v>4270013295</v>
          </cell>
        </row>
        <row r="2777">
          <cell r="C2777" t="str">
            <v>4270013296</v>
          </cell>
        </row>
        <row r="2778">
          <cell r="C2778" t="str">
            <v>4270013299</v>
          </cell>
        </row>
        <row r="2779">
          <cell r="C2779" t="str">
            <v>4270013603</v>
          </cell>
        </row>
        <row r="2780">
          <cell r="C2780" t="str">
            <v>4270013613</v>
          </cell>
        </row>
        <row r="2781">
          <cell r="C2781" t="str">
            <v>4270013623</v>
          </cell>
        </row>
        <row r="2782">
          <cell r="C2782" t="str">
            <v>4270013630</v>
          </cell>
        </row>
        <row r="2783">
          <cell r="C2783" t="str">
            <v>4270013633</v>
          </cell>
        </row>
        <row r="2784">
          <cell r="C2784" t="str">
            <v>4270013634</v>
          </cell>
        </row>
        <row r="2785">
          <cell r="C2785" t="str">
            <v>4270013643</v>
          </cell>
        </row>
        <row r="2786">
          <cell r="C2786" t="str">
            <v>4270013650</v>
          </cell>
        </row>
        <row r="2787">
          <cell r="C2787" t="str">
            <v>4270013655</v>
          </cell>
        </row>
        <row r="2788">
          <cell r="C2788" t="str">
            <v>4270013660</v>
          </cell>
        </row>
        <row r="2789">
          <cell r="C2789" t="str">
            <v>4270013661</v>
          </cell>
        </row>
        <row r="2790">
          <cell r="C2790" t="str">
            <v>4270013663</v>
          </cell>
        </row>
        <row r="2791">
          <cell r="C2791" t="str">
            <v>4270013664</v>
          </cell>
        </row>
        <row r="2792">
          <cell r="C2792" t="str">
            <v>4270013665</v>
          </cell>
        </row>
        <row r="2793">
          <cell r="C2793" t="str">
            <v>4270013670</v>
          </cell>
        </row>
        <row r="2794">
          <cell r="C2794" t="str">
            <v>4270013675</v>
          </cell>
        </row>
        <row r="2795">
          <cell r="C2795" t="str">
            <v>4270013685</v>
          </cell>
        </row>
        <row r="2796">
          <cell r="C2796" t="str">
            <v>4270013690</v>
          </cell>
        </row>
        <row r="2797">
          <cell r="C2797" t="str">
            <v>4270013695</v>
          </cell>
        </row>
        <row r="2798">
          <cell r="C2798" t="str">
            <v>4270013710</v>
          </cell>
        </row>
        <row r="2799">
          <cell r="C2799" t="str">
            <v>4270013711</v>
          </cell>
        </row>
        <row r="2800">
          <cell r="C2800" t="str">
            <v>4270013712</v>
          </cell>
        </row>
        <row r="2801">
          <cell r="C2801" t="str">
            <v>4270013713</v>
          </cell>
        </row>
        <row r="2802">
          <cell r="C2802" t="str">
            <v>4270013740</v>
          </cell>
        </row>
        <row r="2803">
          <cell r="C2803" t="str">
            <v>4270013750</v>
          </cell>
        </row>
        <row r="2804">
          <cell r="C2804" t="str">
            <v>4270013751</v>
          </cell>
        </row>
        <row r="2805">
          <cell r="C2805" t="str">
            <v>4270013770</v>
          </cell>
        </row>
        <row r="2806">
          <cell r="C2806" t="str">
            <v>4270013773</v>
          </cell>
        </row>
        <row r="2807">
          <cell r="C2807" t="str">
            <v>4270013774</v>
          </cell>
        </row>
        <row r="2808">
          <cell r="C2808" t="str">
            <v>4270013790</v>
          </cell>
        </row>
        <row r="2809">
          <cell r="C2809" t="str">
            <v>4270013810</v>
          </cell>
        </row>
        <row r="2810">
          <cell r="C2810" t="str">
            <v>4270013811</v>
          </cell>
        </row>
        <row r="2811">
          <cell r="C2811" t="str">
            <v>4270013813</v>
          </cell>
        </row>
        <row r="2812">
          <cell r="C2812" t="str">
            <v>4270013814</v>
          </cell>
        </row>
        <row r="2813">
          <cell r="C2813" t="str">
            <v>4270013821</v>
          </cell>
        </row>
        <row r="2814">
          <cell r="C2814" t="str">
            <v>4270013830</v>
          </cell>
        </row>
        <row r="2815">
          <cell r="C2815" t="str">
            <v>4270013832</v>
          </cell>
        </row>
        <row r="2816">
          <cell r="C2816" t="str">
            <v>4270013833</v>
          </cell>
        </row>
        <row r="2817">
          <cell r="C2817" t="str">
            <v>4270013835</v>
          </cell>
        </row>
        <row r="2818">
          <cell r="C2818" t="str">
            <v>4270013836</v>
          </cell>
        </row>
        <row r="2819">
          <cell r="C2819" t="str">
            <v>4270013837</v>
          </cell>
        </row>
        <row r="2820">
          <cell r="C2820" t="str">
            <v>4270013850</v>
          </cell>
        </row>
        <row r="2821">
          <cell r="C2821" t="str">
            <v>4270013871</v>
          </cell>
        </row>
        <row r="2822">
          <cell r="C2822" t="str">
            <v>4270013911</v>
          </cell>
        </row>
        <row r="2823">
          <cell r="C2823" t="str">
            <v>4270013912</v>
          </cell>
        </row>
        <row r="2824">
          <cell r="C2824" t="str">
            <v>4270013920</v>
          </cell>
        </row>
        <row r="2825">
          <cell r="C2825" t="str">
            <v>4270013930</v>
          </cell>
        </row>
        <row r="2826">
          <cell r="C2826" t="str">
            <v>4270013960</v>
          </cell>
        </row>
        <row r="2827">
          <cell r="C2827" t="str">
            <v>4270013970</v>
          </cell>
        </row>
        <row r="2828">
          <cell r="C2828" t="str">
            <v>4270013971</v>
          </cell>
        </row>
        <row r="2829">
          <cell r="C2829" t="str">
            <v>4270013973</v>
          </cell>
        </row>
        <row r="2830">
          <cell r="C2830" t="str">
            <v>4270013974</v>
          </cell>
        </row>
        <row r="2831">
          <cell r="C2831" t="str">
            <v>4270014100</v>
          </cell>
        </row>
        <row r="2832">
          <cell r="C2832" t="str">
            <v>4270014122</v>
          </cell>
        </row>
        <row r="2833">
          <cell r="C2833" t="str">
            <v>4270014128</v>
          </cell>
        </row>
        <row r="2834">
          <cell r="C2834" t="str">
            <v>4270014135</v>
          </cell>
        </row>
        <row r="2835">
          <cell r="C2835" t="str">
            <v>4270014137</v>
          </cell>
        </row>
        <row r="2836">
          <cell r="C2836" t="str">
            <v>4270014141</v>
          </cell>
        </row>
        <row r="2837">
          <cell r="C2837" t="str">
            <v>4270014142</v>
          </cell>
        </row>
        <row r="2838">
          <cell r="C2838" t="str">
            <v>4270014143</v>
          </cell>
        </row>
        <row r="2839">
          <cell r="C2839" t="str">
            <v>4270014145</v>
          </cell>
        </row>
        <row r="2840">
          <cell r="C2840" t="str">
            <v>4270014147</v>
          </cell>
        </row>
        <row r="2841">
          <cell r="C2841" t="str">
            <v>4270014149</v>
          </cell>
        </row>
        <row r="2842">
          <cell r="C2842" t="str">
            <v>4270014153</v>
          </cell>
        </row>
        <row r="2843">
          <cell r="C2843" t="str">
            <v>4270014160</v>
          </cell>
        </row>
        <row r="2844">
          <cell r="C2844" t="str">
            <v>4270014180</v>
          </cell>
        </row>
        <row r="2845">
          <cell r="C2845" t="str">
            <v>4270014181</v>
          </cell>
        </row>
        <row r="2846">
          <cell r="C2846" t="str">
            <v>4270014183</v>
          </cell>
        </row>
        <row r="2847">
          <cell r="C2847" t="str">
            <v>4270014186</v>
          </cell>
        </row>
        <row r="2848">
          <cell r="C2848" t="str">
            <v>4270014202</v>
          </cell>
        </row>
        <row r="2849">
          <cell r="C2849" t="str">
            <v>4270014210</v>
          </cell>
        </row>
        <row r="2850">
          <cell r="C2850" t="str">
            <v>4270014215</v>
          </cell>
        </row>
        <row r="2851">
          <cell r="C2851" t="str">
            <v>4270014216</v>
          </cell>
        </row>
        <row r="2852">
          <cell r="C2852" t="str">
            <v>4270014241</v>
          </cell>
        </row>
        <row r="2853">
          <cell r="C2853" t="str">
            <v>4270014244</v>
          </cell>
        </row>
        <row r="2854">
          <cell r="C2854" t="str">
            <v>4270014253</v>
          </cell>
        </row>
        <row r="2855">
          <cell r="C2855" t="str">
            <v>4270014255</v>
          </cell>
        </row>
        <row r="2856">
          <cell r="C2856" t="str">
            <v>4270014260</v>
          </cell>
        </row>
        <row r="2857">
          <cell r="C2857" t="str">
            <v>4270014262</v>
          </cell>
        </row>
        <row r="2858">
          <cell r="C2858" t="str">
            <v>4270014263</v>
          </cell>
        </row>
        <row r="2859">
          <cell r="C2859" t="str">
            <v>4270014264</v>
          </cell>
        </row>
        <row r="2860">
          <cell r="C2860" t="str">
            <v>4270014271</v>
          </cell>
        </row>
        <row r="2861">
          <cell r="C2861" t="str">
            <v>4270014274</v>
          </cell>
        </row>
        <row r="2862">
          <cell r="C2862" t="str">
            <v>4270014278</v>
          </cell>
        </row>
        <row r="2863">
          <cell r="C2863" t="str">
            <v>4270014281</v>
          </cell>
        </row>
        <row r="2864">
          <cell r="C2864" t="str">
            <v>4270014284</v>
          </cell>
        </row>
        <row r="2865">
          <cell r="C2865" t="str">
            <v>4270014285</v>
          </cell>
        </row>
        <row r="2866">
          <cell r="C2866" t="str">
            <v>4270014295</v>
          </cell>
        </row>
        <row r="2867">
          <cell r="C2867" t="str">
            <v>4270014296</v>
          </cell>
        </row>
        <row r="2868">
          <cell r="C2868" t="str">
            <v>4270014312</v>
          </cell>
        </row>
        <row r="2869">
          <cell r="C2869" t="str">
            <v>4270014330</v>
          </cell>
        </row>
        <row r="2870">
          <cell r="C2870" t="str">
            <v>4270014332</v>
          </cell>
        </row>
        <row r="2871">
          <cell r="C2871" t="str">
            <v>4270014350</v>
          </cell>
        </row>
        <row r="2872">
          <cell r="C2872" t="str">
            <v>4270014390</v>
          </cell>
        </row>
        <row r="2873">
          <cell r="C2873" t="str">
            <v>4270014402</v>
          </cell>
        </row>
        <row r="2874">
          <cell r="C2874" t="str">
            <v>4270014413</v>
          </cell>
        </row>
        <row r="2875">
          <cell r="C2875" t="str">
            <v>4270014414</v>
          </cell>
        </row>
        <row r="2876">
          <cell r="C2876" t="str">
            <v>4270014432</v>
          </cell>
        </row>
        <row r="2877">
          <cell r="C2877" t="str">
            <v>4270014452</v>
          </cell>
        </row>
        <row r="2878">
          <cell r="C2878" t="str">
            <v>4270014460</v>
          </cell>
        </row>
        <row r="2879">
          <cell r="C2879" t="str">
            <v>4270014461</v>
          </cell>
        </row>
        <row r="2880">
          <cell r="C2880" t="str">
            <v>4270014462</v>
          </cell>
        </row>
        <row r="2881">
          <cell r="C2881" t="str">
            <v>4270014470</v>
          </cell>
        </row>
        <row r="2882">
          <cell r="C2882" t="str">
            <v>4270014472</v>
          </cell>
        </row>
        <row r="2883">
          <cell r="C2883" t="str">
            <v>4270014480</v>
          </cell>
        </row>
        <row r="2884">
          <cell r="C2884" t="str">
            <v>4270014482</v>
          </cell>
        </row>
        <row r="2885">
          <cell r="C2885" t="str">
            <v>4270014483</v>
          </cell>
        </row>
        <row r="2886">
          <cell r="C2886" t="str">
            <v>4270014491</v>
          </cell>
        </row>
        <row r="2887">
          <cell r="C2887" t="str">
            <v>4270014501</v>
          </cell>
        </row>
        <row r="2888">
          <cell r="C2888" t="str">
            <v>4270014505</v>
          </cell>
        </row>
        <row r="2889">
          <cell r="C2889" t="str">
            <v>4270014506</v>
          </cell>
        </row>
        <row r="2890">
          <cell r="C2890" t="str">
            <v>4270014507</v>
          </cell>
        </row>
        <row r="2891">
          <cell r="C2891" t="str">
            <v>4270014511</v>
          </cell>
        </row>
        <row r="2892">
          <cell r="C2892" t="str">
            <v>4270014521</v>
          </cell>
        </row>
        <row r="2893">
          <cell r="C2893" t="str">
            <v>4270014531</v>
          </cell>
        </row>
        <row r="2894">
          <cell r="C2894" t="str">
            <v>4270014540</v>
          </cell>
        </row>
        <row r="2895">
          <cell r="C2895" t="str">
            <v>4270014541</v>
          </cell>
        </row>
        <row r="2896">
          <cell r="C2896" t="str">
            <v>4270014551</v>
          </cell>
        </row>
        <row r="2897">
          <cell r="C2897" t="str">
            <v>4270014559</v>
          </cell>
        </row>
        <row r="2898">
          <cell r="C2898" t="str">
            <v>4270014560</v>
          </cell>
        </row>
        <row r="2899">
          <cell r="C2899" t="str">
            <v>4270014561</v>
          </cell>
        </row>
        <row r="2900">
          <cell r="C2900" t="str">
            <v>4270014570</v>
          </cell>
        </row>
        <row r="2901">
          <cell r="C2901" t="str">
            <v>4270014571</v>
          </cell>
        </row>
        <row r="2902">
          <cell r="C2902" t="str">
            <v>4270014580</v>
          </cell>
        </row>
        <row r="2903">
          <cell r="C2903" t="str">
            <v>4270014581</v>
          </cell>
        </row>
        <row r="2904">
          <cell r="C2904" t="str">
            <v>4270014582</v>
          </cell>
        </row>
        <row r="2905">
          <cell r="C2905" t="str">
            <v>4270014591</v>
          </cell>
        </row>
        <row r="2906">
          <cell r="C2906" t="str">
            <v>4270014606</v>
          </cell>
        </row>
        <row r="2907">
          <cell r="C2907" t="str">
            <v>4270014620</v>
          </cell>
        </row>
        <row r="2908">
          <cell r="C2908" t="str">
            <v>4270014627</v>
          </cell>
        </row>
        <row r="2909">
          <cell r="C2909" t="str">
            <v>4270014630</v>
          </cell>
        </row>
        <row r="2910">
          <cell r="C2910" t="str">
            <v>4270014641</v>
          </cell>
        </row>
        <row r="2911">
          <cell r="C2911" t="str">
            <v>4270014661</v>
          </cell>
        </row>
        <row r="2912">
          <cell r="C2912" t="str">
            <v>4270014681</v>
          </cell>
        </row>
        <row r="2913">
          <cell r="C2913" t="str">
            <v>4270014682</v>
          </cell>
        </row>
        <row r="2914">
          <cell r="C2914" t="str">
            <v>4270014683</v>
          </cell>
        </row>
        <row r="2915">
          <cell r="C2915" t="str">
            <v>4270014684</v>
          </cell>
        </row>
        <row r="2916">
          <cell r="C2916" t="str">
            <v>4270014685</v>
          </cell>
        </row>
        <row r="2917">
          <cell r="C2917" t="str">
            <v>4270014691</v>
          </cell>
        </row>
        <row r="2918">
          <cell r="C2918" t="str">
            <v>4270014692</v>
          </cell>
        </row>
        <row r="2919">
          <cell r="C2919" t="str">
            <v>4270014742</v>
          </cell>
        </row>
        <row r="2920">
          <cell r="C2920" t="str">
            <v>4270014750</v>
          </cell>
        </row>
        <row r="2921">
          <cell r="C2921" t="str">
            <v>4270014765</v>
          </cell>
        </row>
        <row r="2922">
          <cell r="C2922" t="str">
            <v>4270014785</v>
          </cell>
        </row>
        <row r="2923">
          <cell r="C2923" t="str">
            <v>4270014805</v>
          </cell>
        </row>
        <row r="2924">
          <cell r="C2924" t="str">
            <v>4270014810</v>
          </cell>
        </row>
        <row r="2925">
          <cell r="C2925" t="str">
            <v>4270014811</v>
          </cell>
        </row>
        <row r="2926">
          <cell r="C2926" t="str">
            <v>4270014812</v>
          </cell>
        </row>
        <row r="2927">
          <cell r="C2927" t="str">
            <v>4270014817</v>
          </cell>
        </row>
        <row r="2928">
          <cell r="C2928" t="str">
            <v>4270014818</v>
          </cell>
        </row>
        <row r="2929">
          <cell r="C2929" t="str">
            <v>4270014819</v>
          </cell>
        </row>
        <row r="2930">
          <cell r="C2930" t="str">
            <v>4270014831</v>
          </cell>
        </row>
        <row r="2931">
          <cell r="C2931" t="str">
            <v>4270014832</v>
          </cell>
        </row>
        <row r="2932">
          <cell r="C2932" t="str">
            <v>4270014853</v>
          </cell>
        </row>
        <row r="2933">
          <cell r="C2933" t="str">
            <v>4270014863</v>
          </cell>
        </row>
        <row r="2934">
          <cell r="C2934" t="str">
            <v>4270014882</v>
          </cell>
        </row>
        <row r="2935">
          <cell r="C2935" t="str">
            <v>4270014883</v>
          </cell>
        </row>
        <row r="2936">
          <cell r="C2936" t="str">
            <v>4270014889</v>
          </cell>
        </row>
        <row r="2937">
          <cell r="C2937" t="str">
            <v>4270014890</v>
          </cell>
        </row>
        <row r="2938">
          <cell r="C2938" t="str">
            <v>4270014894</v>
          </cell>
        </row>
        <row r="2939">
          <cell r="C2939" t="str">
            <v>4270014899</v>
          </cell>
        </row>
        <row r="2940">
          <cell r="C2940" t="str">
            <v>4270014902</v>
          </cell>
        </row>
        <row r="2941">
          <cell r="C2941" t="str">
            <v>4270014903</v>
          </cell>
        </row>
        <row r="2942">
          <cell r="C2942" t="str">
            <v>4270014904</v>
          </cell>
        </row>
        <row r="2943">
          <cell r="C2943" t="str">
            <v>4270014907</v>
          </cell>
        </row>
        <row r="2944">
          <cell r="C2944" t="str">
            <v>4270014924</v>
          </cell>
        </row>
        <row r="2945">
          <cell r="C2945" t="str">
            <v>4270014925</v>
          </cell>
        </row>
        <row r="2946">
          <cell r="C2946" t="str">
            <v>4270014952</v>
          </cell>
        </row>
        <row r="2947">
          <cell r="C2947" t="str">
            <v>4270014960</v>
          </cell>
        </row>
        <row r="2948">
          <cell r="C2948" t="str">
            <v>4270015225</v>
          </cell>
        </row>
        <row r="2949">
          <cell r="C2949" t="str">
            <v>4270015245</v>
          </cell>
        </row>
        <row r="2950">
          <cell r="C2950" t="str">
            <v>4270015246</v>
          </cell>
        </row>
        <row r="2951">
          <cell r="C2951" t="str">
            <v>4270015255</v>
          </cell>
        </row>
        <row r="2952">
          <cell r="C2952" t="str">
            <v>4270015256</v>
          </cell>
        </row>
        <row r="2953">
          <cell r="C2953" t="str">
            <v>4270015265</v>
          </cell>
        </row>
        <row r="2954">
          <cell r="C2954" t="str">
            <v>4270015266</v>
          </cell>
        </row>
        <row r="2955">
          <cell r="C2955" t="str">
            <v>4270015276</v>
          </cell>
        </row>
        <row r="2956">
          <cell r="C2956" t="str">
            <v>4270015286</v>
          </cell>
        </row>
        <row r="2957">
          <cell r="C2957" t="str">
            <v>4270015290</v>
          </cell>
        </row>
        <row r="2958">
          <cell r="C2958" t="str">
            <v>4270015296</v>
          </cell>
        </row>
        <row r="2959">
          <cell r="C2959" t="str">
            <v>4270015575</v>
          </cell>
        </row>
        <row r="2960">
          <cell r="C2960" t="str">
            <v>4270015585</v>
          </cell>
        </row>
        <row r="2961">
          <cell r="C2961" t="str">
            <v>4270015595</v>
          </cell>
        </row>
        <row r="2962">
          <cell r="C2962" t="str">
            <v>4270015857</v>
          </cell>
        </row>
        <row r="2963">
          <cell r="C2963" t="str">
            <v>4270016209</v>
          </cell>
        </row>
        <row r="2964">
          <cell r="C2964" t="str">
            <v>4270016300</v>
          </cell>
        </row>
        <row r="2965">
          <cell r="C2965" t="str">
            <v>4270016671</v>
          </cell>
        </row>
        <row r="2966">
          <cell r="C2966" t="str">
            <v>4270016681</v>
          </cell>
        </row>
        <row r="2967">
          <cell r="C2967" t="str">
            <v>4270017056</v>
          </cell>
        </row>
        <row r="2968">
          <cell r="C2968" t="str">
            <v>4270017066</v>
          </cell>
        </row>
        <row r="2969">
          <cell r="C2969" t="str">
            <v>4270017086</v>
          </cell>
        </row>
        <row r="2970">
          <cell r="C2970" t="str">
            <v>4270017113</v>
          </cell>
        </row>
        <row r="2971">
          <cell r="C2971" t="str">
            <v>4270017173</v>
          </cell>
        </row>
        <row r="2972">
          <cell r="C2972" t="str">
            <v>4270017193</v>
          </cell>
        </row>
        <row r="2973">
          <cell r="C2973" t="str">
            <v>4270017311</v>
          </cell>
        </row>
        <row r="2974">
          <cell r="C2974" t="str">
            <v>4270017648</v>
          </cell>
        </row>
        <row r="2975">
          <cell r="C2975" t="str">
            <v>4270017650</v>
          </cell>
        </row>
        <row r="2976">
          <cell r="C2976" t="str">
            <v>4270017660</v>
          </cell>
        </row>
        <row r="2977">
          <cell r="C2977" t="str">
            <v>4270017670</v>
          </cell>
        </row>
        <row r="2978">
          <cell r="C2978" t="str">
            <v>4270017678</v>
          </cell>
        </row>
        <row r="2979">
          <cell r="C2979" t="str">
            <v>4270017680</v>
          </cell>
        </row>
        <row r="2980">
          <cell r="C2980" t="str">
            <v>4270017690</v>
          </cell>
        </row>
        <row r="2981">
          <cell r="C2981" t="str">
            <v>4270017803</v>
          </cell>
        </row>
        <row r="2982">
          <cell r="C2982" t="str">
            <v>4270017813</v>
          </cell>
        </row>
        <row r="2983">
          <cell r="C2983" t="str">
            <v>4270017823</v>
          </cell>
        </row>
        <row r="2984">
          <cell r="C2984" t="str">
            <v>4270017824</v>
          </cell>
        </row>
        <row r="2985">
          <cell r="C2985" t="str">
            <v>4270017827</v>
          </cell>
        </row>
        <row r="2986">
          <cell r="C2986" t="str">
            <v>4270017851</v>
          </cell>
        </row>
        <row r="2987">
          <cell r="C2987" t="str">
            <v>4270017861</v>
          </cell>
        </row>
        <row r="2988">
          <cell r="C2988" t="str">
            <v>4270017871</v>
          </cell>
        </row>
        <row r="2989">
          <cell r="C2989" t="str">
            <v>4270017881</v>
          </cell>
        </row>
        <row r="2990">
          <cell r="C2990" t="str">
            <v>4270017892</v>
          </cell>
        </row>
        <row r="2991">
          <cell r="C2991" t="str">
            <v>4270017893</v>
          </cell>
        </row>
        <row r="2992">
          <cell r="C2992" t="str">
            <v>4270017904</v>
          </cell>
        </row>
        <row r="2993">
          <cell r="C2993" t="str">
            <v>4270017914</v>
          </cell>
        </row>
        <row r="2994">
          <cell r="C2994" t="str">
            <v>4270017924</v>
          </cell>
        </row>
        <row r="2995">
          <cell r="C2995" t="str">
            <v>4270017954</v>
          </cell>
        </row>
        <row r="2996">
          <cell r="C2996" t="str">
            <v>4270017964</v>
          </cell>
        </row>
        <row r="2997">
          <cell r="C2997" t="str">
            <v>4270017974</v>
          </cell>
        </row>
        <row r="2998">
          <cell r="C2998" t="str">
            <v>4270017984</v>
          </cell>
        </row>
        <row r="2999">
          <cell r="C2999" t="str">
            <v>4270017994</v>
          </cell>
        </row>
        <row r="3000">
          <cell r="C3000" t="str">
            <v>4270017BCR</v>
          </cell>
        </row>
        <row r="3001">
          <cell r="C3001" t="str">
            <v>4270018001</v>
          </cell>
        </row>
        <row r="3002">
          <cell r="C3002" t="str">
            <v>4270018011</v>
          </cell>
        </row>
        <row r="3003">
          <cell r="C3003" t="str">
            <v>4270018021</v>
          </cell>
        </row>
        <row r="3004">
          <cell r="C3004" t="str">
            <v>4270018022</v>
          </cell>
        </row>
        <row r="3005">
          <cell r="C3005" t="str">
            <v>4270018071</v>
          </cell>
        </row>
        <row r="3006">
          <cell r="C3006" t="str">
            <v>4270018081</v>
          </cell>
        </row>
        <row r="3007">
          <cell r="C3007" t="str">
            <v>4270018091</v>
          </cell>
        </row>
        <row r="3008">
          <cell r="C3008" t="str">
            <v>4270018116</v>
          </cell>
        </row>
        <row r="3009">
          <cell r="C3009" t="str">
            <v>4270018118</v>
          </cell>
        </row>
        <row r="3010">
          <cell r="C3010" t="str">
            <v>4270018136</v>
          </cell>
        </row>
        <row r="3011">
          <cell r="C3011" t="str">
            <v>4270018144</v>
          </cell>
        </row>
        <row r="3012">
          <cell r="C3012" t="str">
            <v>4270018149</v>
          </cell>
        </row>
        <row r="3013">
          <cell r="C3013" t="str">
            <v>4270018159</v>
          </cell>
        </row>
        <row r="3014">
          <cell r="C3014" t="str">
            <v>4270018168</v>
          </cell>
        </row>
        <row r="3015">
          <cell r="C3015" t="str">
            <v>4270018201</v>
          </cell>
        </row>
        <row r="3016">
          <cell r="C3016" t="str">
            <v>4270018203</v>
          </cell>
        </row>
        <row r="3017">
          <cell r="C3017" t="str">
            <v>4270018211</v>
          </cell>
        </row>
        <row r="3018">
          <cell r="C3018" t="str">
            <v>4270018221</v>
          </cell>
        </row>
        <row r="3019">
          <cell r="C3019" t="str">
            <v>4270018222</v>
          </cell>
        </row>
        <row r="3020">
          <cell r="C3020" t="str">
            <v>4270018250</v>
          </cell>
        </row>
        <row r="3021">
          <cell r="C3021" t="str">
            <v>4270018254</v>
          </cell>
        </row>
        <row r="3022">
          <cell r="C3022" t="str">
            <v>4270018260</v>
          </cell>
        </row>
        <row r="3023">
          <cell r="C3023" t="str">
            <v>4270018264</v>
          </cell>
        </row>
        <row r="3024">
          <cell r="C3024" t="str">
            <v>4270018267</v>
          </cell>
        </row>
        <row r="3025">
          <cell r="C3025" t="str">
            <v>4270018274</v>
          </cell>
        </row>
        <row r="3026">
          <cell r="C3026" t="str">
            <v>4270018277</v>
          </cell>
        </row>
        <row r="3027">
          <cell r="C3027" t="str">
            <v>4270018284</v>
          </cell>
        </row>
        <row r="3028">
          <cell r="C3028" t="str">
            <v>4270018294</v>
          </cell>
        </row>
        <row r="3029">
          <cell r="C3029" t="str">
            <v>4270018303</v>
          </cell>
        </row>
        <row r="3030">
          <cell r="C3030" t="str">
            <v>4270018313</v>
          </cell>
        </row>
        <row r="3031">
          <cell r="C3031" t="str">
            <v>4270018323</v>
          </cell>
        </row>
        <row r="3032">
          <cell r="C3032" t="str">
            <v>4270018333</v>
          </cell>
        </row>
        <row r="3033">
          <cell r="C3033" t="str">
            <v>4270018334</v>
          </cell>
        </row>
        <row r="3034">
          <cell r="C3034" t="str">
            <v>4270018343</v>
          </cell>
        </row>
        <row r="3035">
          <cell r="C3035" t="str">
            <v>4270018353</v>
          </cell>
        </row>
        <row r="3036">
          <cell r="C3036" t="str">
            <v>4270018363</v>
          </cell>
        </row>
        <row r="3037">
          <cell r="C3037" t="str">
            <v>4270018370</v>
          </cell>
        </row>
        <row r="3038">
          <cell r="C3038" t="str">
            <v>4270018373</v>
          </cell>
        </row>
        <row r="3039">
          <cell r="C3039" t="str">
            <v>4270018380</v>
          </cell>
        </row>
        <row r="3040">
          <cell r="C3040" t="str">
            <v>4270018383</v>
          </cell>
        </row>
        <row r="3041">
          <cell r="C3041" t="str">
            <v>4270018390</v>
          </cell>
        </row>
        <row r="3042">
          <cell r="C3042" t="str">
            <v>4270018392</v>
          </cell>
        </row>
        <row r="3043">
          <cell r="C3043" t="str">
            <v>4270018393</v>
          </cell>
        </row>
        <row r="3044">
          <cell r="C3044" t="str">
            <v>4270018404</v>
          </cell>
        </row>
        <row r="3045">
          <cell r="C3045" t="str">
            <v>4270018790</v>
          </cell>
        </row>
        <row r="3046">
          <cell r="C3046" t="str">
            <v>4270019201</v>
          </cell>
        </row>
        <row r="3047">
          <cell r="C3047" t="str">
            <v>4270019202</v>
          </cell>
        </row>
        <row r="3048">
          <cell r="C3048" t="str">
            <v>4270019203</v>
          </cell>
        </row>
        <row r="3049">
          <cell r="C3049" t="str">
            <v>4270019211</v>
          </cell>
        </row>
        <row r="3050">
          <cell r="C3050" t="str">
            <v>4270019212</v>
          </cell>
        </row>
        <row r="3051">
          <cell r="C3051" t="str">
            <v>4270019213</v>
          </cell>
        </row>
        <row r="3052">
          <cell r="C3052" t="str">
            <v>4270019214</v>
          </cell>
        </row>
        <row r="3053">
          <cell r="C3053" t="str">
            <v>4270019215</v>
          </cell>
        </row>
        <row r="3054">
          <cell r="C3054" t="str">
            <v>4270019222</v>
          </cell>
        </row>
        <row r="3055">
          <cell r="C3055" t="str">
            <v>4270019223</v>
          </cell>
        </row>
        <row r="3056">
          <cell r="C3056" t="str">
            <v>4270019224</v>
          </cell>
        </row>
        <row r="3057">
          <cell r="C3057" t="str">
            <v>4270019225</v>
          </cell>
        </row>
        <row r="3058">
          <cell r="C3058" t="str">
            <v>4270019240</v>
          </cell>
        </row>
        <row r="3059">
          <cell r="C3059" t="str">
            <v>4270019248</v>
          </cell>
        </row>
        <row r="3060">
          <cell r="C3060" t="str">
            <v>4270019249</v>
          </cell>
        </row>
        <row r="3061">
          <cell r="C3061" t="str">
            <v>4270019250</v>
          </cell>
        </row>
        <row r="3062">
          <cell r="C3062" t="str">
            <v>4270019251</v>
          </cell>
        </row>
        <row r="3063">
          <cell r="C3063" t="str">
            <v>4270019258</v>
          </cell>
        </row>
        <row r="3064">
          <cell r="C3064" t="str">
            <v>4270019260</v>
          </cell>
        </row>
        <row r="3065">
          <cell r="C3065" t="str">
            <v>4270019261</v>
          </cell>
        </row>
        <row r="3066">
          <cell r="C3066" t="str">
            <v>4270019268</v>
          </cell>
        </row>
        <row r="3067">
          <cell r="C3067" t="str">
            <v>4270019270</v>
          </cell>
        </row>
        <row r="3068">
          <cell r="C3068" t="str">
            <v>4270019271</v>
          </cell>
        </row>
        <row r="3069">
          <cell r="C3069" t="str">
            <v>4270019278</v>
          </cell>
        </row>
        <row r="3070">
          <cell r="C3070" t="str">
            <v>4270019280</v>
          </cell>
        </row>
        <row r="3071">
          <cell r="C3071" t="str">
            <v>4270019281</v>
          </cell>
        </row>
        <row r="3072">
          <cell r="C3072" t="str">
            <v>4270019288</v>
          </cell>
        </row>
        <row r="3073">
          <cell r="C3073" t="str">
            <v>4270019290</v>
          </cell>
        </row>
        <row r="3074">
          <cell r="C3074" t="str">
            <v>4270019291</v>
          </cell>
        </row>
        <row r="3075">
          <cell r="C3075" t="str">
            <v>4270019292</v>
          </cell>
        </row>
        <row r="3076">
          <cell r="C3076" t="str">
            <v>4270019293</v>
          </cell>
        </row>
        <row r="3077">
          <cell r="C3077" t="str">
            <v>4270019294</v>
          </cell>
        </row>
        <row r="3078">
          <cell r="C3078" t="str">
            <v>4270019298</v>
          </cell>
        </row>
        <row r="3079">
          <cell r="C3079" t="str">
            <v>4270019300</v>
          </cell>
        </row>
        <row r="3080">
          <cell r="C3080" t="str">
            <v>4270019301</v>
          </cell>
        </row>
        <row r="3081">
          <cell r="C3081" t="str">
            <v>4270019302</v>
          </cell>
        </row>
        <row r="3082">
          <cell r="C3082" t="str">
            <v>4270019303</v>
          </cell>
        </row>
        <row r="3083">
          <cell r="C3083" t="str">
            <v>4270019304</v>
          </cell>
        </row>
        <row r="3084">
          <cell r="C3084" t="str">
            <v>4270019305</v>
          </cell>
        </row>
        <row r="3085">
          <cell r="C3085" t="str">
            <v>4270019310</v>
          </cell>
        </row>
        <row r="3086">
          <cell r="C3086" t="str">
            <v>4270019312</v>
          </cell>
        </row>
        <row r="3087">
          <cell r="C3087" t="str">
            <v>4270019313</v>
          </cell>
        </row>
        <row r="3088">
          <cell r="C3088" t="str">
            <v>4270019314</v>
          </cell>
        </row>
        <row r="3089">
          <cell r="C3089" t="str">
            <v>4270019315</v>
          </cell>
        </row>
        <row r="3090">
          <cell r="C3090" t="str">
            <v>4270019316</v>
          </cell>
        </row>
        <row r="3091">
          <cell r="C3091" t="str">
            <v>4270019320</v>
          </cell>
        </row>
        <row r="3092">
          <cell r="C3092" t="str">
            <v>4270019322</v>
          </cell>
        </row>
        <row r="3093">
          <cell r="C3093" t="str">
            <v>4270019324</v>
          </cell>
        </row>
        <row r="3094">
          <cell r="C3094" t="str">
            <v>4270019329</v>
          </cell>
        </row>
        <row r="3095">
          <cell r="C3095" t="str">
            <v>4270019330</v>
          </cell>
        </row>
        <row r="3096">
          <cell r="C3096" t="str">
            <v>4270019340</v>
          </cell>
        </row>
        <row r="3097">
          <cell r="C3097" t="str">
            <v>4270019341</v>
          </cell>
        </row>
        <row r="3098">
          <cell r="C3098" t="str">
            <v>4270019343</v>
          </cell>
        </row>
        <row r="3099">
          <cell r="C3099" t="str">
            <v>4270019347</v>
          </cell>
        </row>
        <row r="3100">
          <cell r="C3100" t="str">
            <v>4270019353</v>
          </cell>
        </row>
        <row r="3101">
          <cell r="C3101" t="str">
            <v>4270019357</v>
          </cell>
        </row>
        <row r="3102">
          <cell r="C3102" t="str">
            <v>4270019358</v>
          </cell>
        </row>
        <row r="3103">
          <cell r="C3103" t="str">
            <v>4270019359</v>
          </cell>
        </row>
        <row r="3104">
          <cell r="C3104" t="str">
            <v>4270019362</v>
          </cell>
        </row>
        <row r="3105">
          <cell r="C3105" t="str">
            <v>4270019363</v>
          </cell>
        </row>
        <row r="3106">
          <cell r="C3106" t="str">
            <v>4270019367</v>
          </cell>
        </row>
        <row r="3107">
          <cell r="C3107" t="str">
            <v>4270019368</v>
          </cell>
        </row>
        <row r="3108">
          <cell r="C3108" t="str">
            <v>4270019369</v>
          </cell>
        </row>
        <row r="3109">
          <cell r="C3109" t="str">
            <v>4270019372</v>
          </cell>
        </row>
        <row r="3110">
          <cell r="C3110" t="str">
            <v>4270019373</v>
          </cell>
        </row>
        <row r="3111">
          <cell r="C3111" t="str">
            <v>4270019374</v>
          </cell>
        </row>
        <row r="3112">
          <cell r="C3112" t="str">
            <v>4270019377</v>
          </cell>
        </row>
        <row r="3113">
          <cell r="C3113" t="str">
            <v>4270019378</v>
          </cell>
        </row>
        <row r="3114">
          <cell r="C3114" t="str">
            <v>4270019379</v>
          </cell>
        </row>
        <row r="3115">
          <cell r="C3115" t="str">
            <v>4270019380</v>
          </cell>
        </row>
        <row r="3116">
          <cell r="C3116" t="str">
            <v>4270019381</v>
          </cell>
        </row>
        <row r="3117">
          <cell r="C3117" t="str">
            <v>4270019383</v>
          </cell>
        </row>
        <row r="3118">
          <cell r="C3118" t="str">
            <v>4270019389</v>
          </cell>
        </row>
        <row r="3119">
          <cell r="C3119" t="str">
            <v>4270019390</v>
          </cell>
        </row>
        <row r="3120">
          <cell r="C3120" t="str">
            <v>4270019391</v>
          </cell>
        </row>
        <row r="3121">
          <cell r="C3121" t="str">
            <v>4270019392</v>
          </cell>
        </row>
        <row r="3122">
          <cell r="C3122" t="str">
            <v>4270019393</v>
          </cell>
        </row>
        <row r="3123">
          <cell r="C3123" t="str">
            <v>4270019394</v>
          </cell>
        </row>
        <row r="3124">
          <cell r="C3124" t="str">
            <v>4270019399</v>
          </cell>
        </row>
        <row r="3125">
          <cell r="C3125" t="str">
            <v>4270019452</v>
          </cell>
        </row>
        <row r="3126">
          <cell r="C3126" t="str">
            <v>4270019462</v>
          </cell>
        </row>
        <row r="3127">
          <cell r="C3127" t="str">
            <v>4270019470</v>
          </cell>
        </row>
        <row r="3128">
          <cell r="C3128" t="str">
            <v>4270019503</v>
          </cell>
        </row>
        <row r="3129">
          <cell r="C3129" t="str">
            <v>4270019513</v>
          </cell>
        </row>
        <row r="3130">
          <cell r="C3130" t="str">
            <v>4270019521</v>
          </cell>
        </row>
        <row r="3131">
          <cell r="C3131" t="str">
            <v>4270019522</v>
          </cell>
        </row>
        <row r="3132">
          <cell r="C3132" t="str">
            <v>4270019523</v>
          </cell>
        </row>
        <row r="3133">
          <cell r="C3133" t="str">
            <v>4270019539</v>
          </cell>
        </row>
        <row r="3134">
          <cell r="C3134" t="str">
            <v>4270019540</v>
          </cell>
        </row>
        <row r="3135">
          <cell r="C3135" t="str">
            <v>4270019560</v>
          </cell>
        </row>
        <row r="3136">
          <cell r="C3136" t="str">
            <v>4270019561</v>
          </cell>
        </row>
        <row r="3137">
          <cell r="C3137" t="str">
            <v>4270019563</v>
          </cell>
        </row>
        <row r="3138">
          <cell r="C3138" t="str">
            <v>4270019571</v>
          </cell>
        </row>
        <row r="3139">
          <cell r="C3139" t="str">
            <v>4270019573</v>
          </cell>
        </row>
        <row r="3140">
          <cell r="C3140" t="str">
            <v>4270019578</v>
          </cell>
        </row>
        <row r="3141">
          <cell r="C3141" t="str">
            <v>4270019580</v>
          </cell>
        </row>
        <row r="3142">
          <cell r="C3142" t="str">
            <v>4270019583</v>
          </cell>
        </row>
        <row r="3143">
          <cell r="C3143" t="str">
            <v>4270019590</v>
          </cell>
        </row>
        <row r="3144">
          <cell r="C3144" t="str">
            <v>4270019593</v>
          </cell>
        </row>
        <row r="3145">
          <cell r="C3145" t="str">
            <v>4270019600</v>
          </cell>
        </row>
        <row r="3146">
          <cell r="C3146" t="str">
            <v>4270019602</v>
          </cell>
        </row>
        <row r="3147">
          <cell r="C3147" t="str">
            <v>4270019603</v>
          </cell>
        </row>
        <row r="3148">
          <cell r="C3148" t="str">
            <v>4270019631</v>
          </cell>
        </row>
        <row r="3149">
          <cell r="C3149" t="str">
            <v>4270019634</v>
          </cell>
        </row>
        <row r="3150">
          <cell r="C3150" t="str">
            <v>4270019641</v>
          </cell>
        </row>
        <row r="3151">
          <cell r="C3151" t="str">
            <v>4270019642</v>
          </cell>
        </row>
        <row r="3152">
          <cell r="C3152" t="str">
            <v>4270019643</v>
          </cell>
        </row>
        <row r="3153">
          <cell r="C3153" t="str">
            <v>4270019651</v>
          </cell>
        </row>
        <row r="3154">
          <cell r="C3154" t="str">
            <v>4270019652</v>
          </cell>
        </row>
        <row r="3155">
          <cell r="C3155" t="str">
            <v>4270019653</v>
          </cell>
        </row>
        <row r="3156">
          <cell r="C3156" t="str">
            <v>4270019662</v>
          </cell>
        </row>
        <row r="3157">
          <cell r="C3157" t="str">
            <v>4270019663</v>
          </cell>
        </row>
        <row r="3158">
          <cell r="C3158" t="str">
            <v>4270019672</v>
          </cell>
        </row>
        <row r="3159">
          <cell r="C3159" t="str">
            <v>4270019673</v>
          </cell>
        </row>
        <row r="3160">
          <cell r="C3160" t="str">
            <v>4270019677</v>
          </cell>
        </row>
        <row r="3161">
          <cell r="C3161" t="str">
            <v>4270019682</v>
          </cell>
        </row>
        <row r="3162">
          <cell r="C3162" t="str">
            <v>4270019683</v>
          </cell>
        </row>
        <row r="3163">
          <cell r="C3163" t="str">
            <v>4270019692</v>
          </cell>
        </row>
        <row r="3164">
          <cell r="C3164" t="str">
            <v>4270019693</v>
          </cell>
        </row>
        <row r="3165">
          <cell r="C3165" t="str">
            <v>4270019694</v>
          </cell>
        </row>
        <row r="3166">
          <cell r="C3166" t="str">
            <v>4270019695</v>
          </cell>
        </row>
        <row r="3167">
          <cell r="C3167" t="str">
            <v>4270019696</v>
          </cell>
        </row>
        <row r="3168">
          <cell r="C3168" t="str">
            <v>4270019703</v>
          </cell>
        </row>
        <row r="3169">
          <cell r="C3169" t="str">
            <v>4270019753</v>
          </cell>
        </row>
        <row r="3170">
          <cell r="C3170" t="str">
            <v>4270019763</v>
          </cell>
        </row>
        <row r="3171">
          <cell r="C3171" t="str">
            <v>4270019773</v>
          </cell>
        </row>
        <row r="3172">
          <cell r="C3172" t="str">
            <v>4270019783</v>
          </cell>
        </row>
        <row r="3173">
          <cell r="C3173" t="str">
            <v>4270019793</v>
          </cell>
        </row>
        <row r="3174">
          <cell r="C3174" t="str">
            <v>4270019890</v>
          </cell>
        </row>
        <row r="3175">
          <cell r="C3175" t="str">
            <v>4270019891</v>
          </cell>
        </row>
        <row r="3176">
          <cell r="C3176" t="str">
            <v>4270019892</v>
          </cell>
        </row>
        <row r="3177">
          <cell r="C3177" t="str">
            <v>4270019893</v>
          </cell>
        </row>
        <row r="3178">
          <cell r="C3178" t="str">
            <v>4270019894</v>
          </cell>
        </row>
        <row r="3179">
          <cell r="C3179" t="str">
            <v>4270019895</v>
          </cell>
        </row>
        <row r="3180">
          <cell r="C3180" t="str">
            <v>4270019911</v>
          </cell>
        </row>
        <row r="3181">
          <cell r="C3181" t="str">
            <v>4270019921</v>
          </cell>
        </row>
        <row r="3182">
          <cell r="C3182" t="str">
            <v>4270019930</v>
          </cell>
        </row>
        <row r="3183">
          <cell r="C3183" t="str">
            <v>4270019931</v>
          </cell>
        </row>
        <row r="3184">
          <cell r="C3184" t="str">
            <v>427001A162</v>
          </cell>
        </row>
        <row r="3185">
          <cell r="C3185" t="str">
            <v>427001A191</v>
          </cell>
        </row>
        <row r="3186">
          <cell r="C3186" t="str">
            <v>427001A194</v>
          </cell>
        </row>
        <row r="3187">
          <cell r="C3187" t="str">
            <v>427001A196</v>
          </cell>
        </row>
        <row r="3188">
          <cell r="C3188" t="str">
            <v>427001H090</v>
          </cell>
        </row>
        <row r="3189">
          <cell r="C3189" t="str">
            <v>427001H390</v>
          </cell>
        </row>
        <row r="3190">
          <cell r="C3190" t="str">
            <v>427001H391</v>
          </cell>
        </row>
        <row r="3191">
          <cell r="C3191" t="str">
            <v>427001H399</v>
          </cell>
        </row>
        <row r="3192">
          <cell r="C3192" t="str">
            <v>427001H400</v>
          </cell>
        </row>
        <row r="3193">
          <cell r="C3193" t="str">
            <v>427001H892</v>
          </cell>
        </row>
        <row r="3194">
          <cell r="C3194" t="str">
            <v>427001H893</v>
          </cell>
        </row>
        <row r="3195">
          <cell r="C3195" t="str">
            <v>427001S596</v>
          </cell>
        </row>
        <row r="3196">
          <cell r="C3196" t="str">
            <v>427001S597</v>
          </cell>
        </row>
        <row r="3197">
          <cell r="C3197" t="str">
            <v>427001S810</v>
          </cell>
        </row>
        <row r="3198">
          <cell r="C3198" t="str">
            <v>427001S897</v>
          </cell>
        </row>
        <row r="3199">
          <cell r="C3199" t="str">
            <v>427001V900</v>
          </cell>
        </row>
        <row r="3200">
          <cell r="C3200" t="str">
            <v>427001V905</v>
          </cell>
        </row>
        <row r="3201">
          <cell r="C3201" t="str">
            <v>427001V906</v>
          </cell>
        </row>
        <row r="3202">
          <cell r="C3202" t="str">
            <v>427001V907</v>
          </cell>
        </row>
        <row r="3203">
          <cell r="C3203" t="str">
            <v>427001V910</v>
          </cell>
        </row>
        <row r="3204">
          <cell r="C3204" t="str">
            <v>427001V911</v>
          </cell>
        </row>
        <row r="3205">
          <cell r="C3205" t="str">
            <v>427001V912</v>
          </cell>
        </row>
        <row r="3206">
          <cell r="C3206" t="str">
            <v>427001V994</v>
          </cell>
        </row>
        <row r="3207">
          <cell r="C3207" t="str">
            <v>427001V995</v>
          </cell>
        </row>
        <row r="3208">
          <cell r="C3208" t="str">
            <v>4270020115</v>
          </cell>
        </row>
        <row r="3209">
          <cell r="C3209" t="str">
            <v>4270020118</v>
          </cell>
        </row>
        <row r="3210">
          <cell r="C3210" t="str">
            <v>4270020119</v>
          </cell>
        </row>
        <row r="3211">
          <cell r="C3211" t="str">
            <v>4270020121</v>
          </cell>
        </row>
        <row r="3212">
          <cell r="C3212" t="str">
            <v>4270020125</v>
          </cell>
        </row>
        <row r="3213">
          <cell r="C3213" t="str">
            <v>4270020126</v>
          </cell>
        </row>
        <row r="3214">
          <cell r="C3214" t="str">
            <v>4270020151</v>
          </cell>
        </row>
        <row r="3215">
          <cell r="C3215" t="str">
            <v>4270020157</v>
          </cell>
        </row>
        <row r="3216">
          <cell r="C3216" t="str">
            <v>4270020162</v>
          </cell>
        </row>
        <row r="3217">
          <cell r="C3217" t="str">
            <v>4270020163</v>
          </cell>
        </row>
        <row r="3218">
          <cell r="C3218" t="str">
            <v>4270020169</v>
          </cell>
        </row>
        <row r="3219">
          <cell r="C3219" t="str">
            <v>4270020172</v>
          </cell>
        </row>
        <row r="3220">
          <cell r="C3220" t="str">
            <v>4270020173</v>
          </cell>
        </row>
        <row r="3221">
          <cell r="C3221" t="str">
            <v>4270020175</v>
          </cell>
        </row>
        <row r="3222">
          <cell r="C3222" t="str">
            <v>4270020182</v>
          </cell>
        </row>
        <row r="3223">
          <cell r="C3223" t="str">
            <v>4270020183</v>
          </cell>
        </row>
        <row r="3224">
          <cell r="C3224" t="str">
            <v>4270020192</v>
          </cell>
        </row>
        <row r="3225">
          <cell r="C3225" t="str">
            <v>4270020193</v>
          </cell>
        </row>
        <row r="3226">
          <cell r="C3226" t="str">
            <v>4270020195</v>
          </cell>
        </row>
        <row r="3227">
          <cell r="C3227" t="str">
            <v>4270020196</v>
          </cell>
        </row>
        <row r="3228">
          <cell r="C3228" t="str">
            <v>4270020204</v>
          </cell>
        </row>
        <row r="3229">
          <cell r="C3229" t="str">
            <v>4270020214</v>
          </cell>
        </row>
        <row r="3230">
          <cell r="C3230" t="str">
            <v>4270020274</v>
          </cell>
        </row>
        <row r="3231">
          <cell r="C3231" t="str">
            <v>4270026091</v>
          </cell>
        </row>
        <row r="3232">
          <cell r="C3232" t="str">
            <v>4270026092</v>
          </cell>
        </row>
        <row r="3233">
          <cell r="C3233" t="str">
            <v>4270026100</v>
          </cell>
        </row>
        <row r="3234">
          <cell r="C3234" t="str">
            <v>4270026101</v>
          </cell>
        </row>
        <row r="3235">
          <cell r="C3235" t="str">
            <v>4270026105</v>
          </cell>
        </row>
        <row r="3236">
          <cell r="C3236" t="str">
            <v>4270026107</v>
          </cell>
        </row>
        <row r="3237">
          <cell r="C3237" t="str">
            <v>4270026108</v>
          </cell>
        </row>
        <row r="3238">
          <cell r="C3238" t="str">
            <v>4270026127</v>
          </cell>
        </row>
        <row r="3239">
          <cell r="C3239" t="str">
            <v>4270026137</v>
          </cell>
        </row>
        <row r="3240">
          <cell r="C3240" t="str">
            <v>4270026138</v>
          </cell>
        </row>
        <row r="3241">
          <cell r="C3241" t="str">
            <v>4270026140</v>
          </cell>
        </row>
        <row r="3242">
          <cell r="C3242" t="str">
            <v>4270026144</v>
          </cell>
        </row>
        <row r="3243">
          <cell r="C3243" t="str">
            <v>4270026147</v>
          </cell>
        </row>
        <row r="3244">
          <cell r="C3244" t="str">
            <v>4270026148</v>
          </cell>
        </row>
        <row r="3245">
          <cell r="C3245" t="str">
            <v>4270026151</v>
          </cell>
        </row>
        <row r="3246">
          <cell r="C3246" t="str">
            <v>4270026152</v>
          </cell>
        </row>
        <row r="3247">
          <cell r="C3247" t="str">
            <v>4270026156</v>
          </cell>
        </row>
        <row r="3248">
          <cell r="C3248" t="str">
            <v>4270026158</v>
          </cell>
        </row>
        <row r="3249">
          <cell r="C3249" t="str">
            <v>4270026159</v>
          </cell>
        </row>
        <row r="3250">
          <cell r="C3250" t="str">
            <v>4270026161</v>
          </cell>
        </row>
        <row r="3251">
          <cell r="C3251" t="str">
            <v>4270026162</v>
          </cell>
        </row>
        <row r="3252">
          <cell r="C3252" t="str">
            <v>4270026165</v>
          </cell>
        </row>
        <row r="3253">
          <cell r="C3253" t="str">
            <v>4270026166</v>
          </cell>
        </row>
        <row r="3254">
          <cell r="C3254" t="str">
            <v>4270026168</v>
          </cell>
        </row>
        <row r="3255">
          <cell r="C3255" t="str">
            <v>4270026169</v>
          </cell>
        </row>
        <row r="3256">
          <cell r="C3256" t="str">
            <v>4270026171</v>
          </cell>
        </row>
        <row r="3257">
          <cell r="C3257" t="str">
            <v>4270026176</v>
          </cell>
        </row>
        <row r="3258">
          <cell r="C3258" t="str">
            <v>4270026180</v>
          </cell>
        </row>
        <row r="3259">
          <cell r="C3259" t="str">
            <v>4270026181</v>
          </cell>
        </row>
        <row r="3260">
          <cell r="C3260" t="str">
            <v>4270026185</v>
          </cell>
        </row>
        <row r="3261">
          <cell r="C3261" t="str">
            <v>4270026186</v>
          </cell>
        </row>
        <row r="3262">
          <cell r="C3262" t="str">
            <v>4270026188</v>
          </cell>
        </row>
        <row r="3263">
          <cell r="C3263" t="str">
            <v>4270026190</v>
          </cell>
        </row>
        <row r="3264">
          <cell r="C3264" t="str">
            <v>4270026191</v>
          </cell>
        </row>
        <row r="3265">
          <cell r="C3265" t="str">
            <v>4270026193</v>
          </cell>
        </row>
        <row r="3266">
          <cell r="C3266" t="str">
            <v>4270026194</v>
          </cell>
        </row>
        <row r="3267">
          <cell r="C3267" t="str">
            <v>4270026196</v>
          </cell>
        </row>
        <row r="3268">
          <cell r="C3268" t="str">
            <v>4270026200</v>
          </cell>
        </row>
        <row r="3269">
          <cell r="C3269" t="str">
            <v>4270026201</v>
          </cell>
        </row>
        <row r="3270">
          <cell r="C3270" t="str">
            <v>4270026202</v>
          </cell>
        </row>
        <row r="3271">
          <cell r="C3271" t="str">
            <v>4270026203</v>
          </cell>
        </row>
        <row r="3272">
          <cell r="C3272" t="str">
            <v>4270026204</v>
          </cell>
        </row>
        <row r="3273">
          <cell r="C3273" t="str">
            <v>4270026205</v>
          </cell>
        </row>
        <row r="3274">
          <cell r="C3274" t="str">
            <v>4270026210</v>
          </cell>
        </row>
        <row r="3275">
          <cell r="C3275" t="str">
            <v>4270026214</v>
          </cell>
        </row>
        <row r="3276">
          <cell r="C3276" t="str">
            <v>4270026215</v>
          </cell>
        </row>
        <row r="3277">
          <cell r="C3277" t="str">
            <v>4270026217</v>
          </cell>
        </row>
        <row r="3278">
          <cell r="C3278" t="str">
            <v>4270026218</v>
          </cell>
        </row>
        <row r="3279">
          <cell r="C3279" t="str">
            <v>4270026219</v>
          </cell>
        </row>
        <row r="3280">
          <cell r="C3280" t="str">
            <v>4270026224</v>
          </cell>
        </row>
        <row r="3281">
          <cell r="C3281" t="str">
            <v>4270026225</v>
          </cell>
        </row>
        <row r="3282">
          <cell r="C3282" t="str">
            <v>4270026228</v>
          </cell>
        </row>
        <row r="3283">
          <cell r="C3283" t="str">
            <v>4270026229</v>
          </cell>
        </row>
        <row r="3284">
          <cell r="C3284" t="str">
            <v>4270026234</v>
          </cell>
        </row>
        <row r="3285">
          <cell r="C3285" t="str">
            <v>4270026235</v>
          </cell>
        </row>
        <row r="3286">
          <cell r="C3286" t="str">
            <v>4270026238</v>
          </cell>
        </row>
        <row r="3287">
          <cell r="C3287" t="str">
            <v>4270026239</v>
          </cell>
        </row>
        <row r="3288">
          <cell r="C3288" t="str">
            <v>4270026242</v>
          </cell>
        </row>
        <row r="3289">
          <cell r="C3289" t="str">
            <v>4270026243</v>
          </cell>
        </row>
        <row r="3290">
          <cell r="C3290" t="str">
            <v>4270026244</v>
          </cell>
        </row>
        <row r="3291">
          <cell r="C3291" t="str">
            <v>4270026246</v>
          </cell>
        </row>
        <row r="3292">
          <cell r="C3292" t="str">
            <v>4270026248</v>
          </cell>
        </row>
        <row r="3293">
          <cell r="C3293" t="str">
            <v>4270026249</v>
          </cell>
        </row>
        <row r="3294">
          <cell r="C3294" t="str">
            <v>4270026250</v>
          </cell>
        </row>
        <row r="3295">
          <cell r="C3295" t="str">
            <v>4270026251</v>
          </cell>
        </row>
        <row r="3296">
          <cell r="C3296" t="str">
            <v>4270026252</v>
          </cell>
        </row>
        <row r="3297">
          <cell r="C3297" t="str">
            <v>4270026258</v>
          </cell>
        </row>
        <row r="3298">
          <cell r="C3298" t="str">
            <v>4270026259</v>
          </cell>
        </row>
        <row r="3299">
          <cell r="C3299" t="str">
            <v>4270026260</v>
          </cell>
        </row>
        <row r="3300">
          <cell r="C3300" t="str">
            <v>4270026261</v>
          </cell>
        </row>
        <row r="3301">
          <cell r="C3301" t="str">
            <v>4270026262</v>
          </cell>
        </row>
        <row r="3302">
          <cell r="C3302" t="str">
            <v>4270026263</v>
          </cell>
        </row>
        <row r="3303">
          <cell r="C3303" t="str">
            <v>4270026267</v>
          </cell>
        </row>
        <row r="3304">
          <cell r="C3304" t="str">
            <v>4270026268</v>
          </cell>
        </row>
        <row r="3305">
          <cell r="C3305" t="str">
            <v>4270026269</v>
          </cell>
        </row>
        <row r="3306">
          <cell r="C3306" t="str">
            <v>4270026270</v>
          </cell>
        </row>
        <row r="3307">
          <cell r="C3307" t="str">
            <v>4270026271</v>
          </cell>
        </row>
        <row r="3308">
          <cell r="C3308" t="str">
            <v>4270026272</v>
          </cell>
        </row>
        <row r="3309">
          <cell r="C3309" t="str">
            <v>4270026274</v>
          </cell>
        </row>
        <row r="3310">
          <cell r="C3310" t="str">
            <v>4270026278</v>
          </cell>
        </row>
        <row r="3311">
          <cell r="C3311" t="str">
            <v>4270026279</v>
          </cell>
        </row>
        <row r="3312">
          <cell r="C3312" t="str">
            <v>4270026280</v>
          </cell>
        </row>
        <row r="3313">
          <cell r="C3313" t="str">
            <v>4270026281</v>
          </cell>
        </row>
        <row r="3314">
          <cell r="C3314" t="str">
            <v>4270026284</v>
          </cell>
        </row>
        <row r="3315">
          <cell r="C3315" t="str">
            <v>4270026285</v>
          </cell>
        </row>
        <row r="3316">
          <cell r="C3316" t="str">
            <v>4270026287</v>
          </cell>
        </row>
        <row r="3317">
          <cell r="C3317" t="str">
            <v>4270026289</v>
          </cell>
        </row>
        <row r="3318">
          <cell r="C3318" t="str">
            <v>4270026291</v>
          </cell>
        </row>
        <row r="3319">
          <cell r="C3319" t="str">
            <v>4270026292</v>
          </cell>
        </row>
        <row r="3320">
          <cell r="C3320" t="str">
            <v>4270026310</v>
          </cell>
        </row>
        <row r="3321">
          <cell r="C3321" t="str">
            <v>4270026344</v>
          </cell>
        </row>
        <row r="3322">
          <cell r="C3322" t="str">
            <v>4270026400</v>
          </cell>
        </row>
        <row r="3323">
          <cell r="C3323" t="str">
            <v>4270026405</v>
          </cell>
        </row>
        <row r="3324">
          <cell r="C3324" t="str">
            <v>4270026406</v>
          </cell>
        </row>
        <row r="3325">
          <cell r="C3325" t="str">
            <v>4270026409</v>
          </cell>
        </row>
        <row r="3326">
          <cell r="C3326" t="str">
            <v>4270026415</v>
          </cell>
        </row>
        <row r="3327">
          <cell r="C3327" t="str">
            <v>4270026416</v>
          </cell>
        </row>
        <row r="3328">
          <cell r="C3328" t="str">
            <v>4270026418</v>
          </cell>
        </row>
        <row r="3329">
          <cell r="C3329" t="str">
            <v>4270026419</v>
          </cell>
        </row>
        <row r="3330">
          <cell r="C3330" t="str">
            <v>4270026420</v>
          </cell>
        </row>
        <row r="3331">
          <cell r="C3331" t="str">
            <v>4270026425</v>
          </cell>
        </row>
        <row r="3332">
          <cell r="C3332" t="str">
            <v>4270026426</v>
          </cell>
        </row>
        <row r="3333">
          <cell r="C3333" t="str">
            <v>4270026429</v>
          </cell>
        </row>
        <row r="3334">
          <cell r="C3334" t="str">
            <v>4270026430</v>
          </cell>
        </row>
        <row r="3335">
          <cell r="C3335" t="str">
            <v>4270026435</v>
          </cell>
        </row>
        <row r="3336">
          <cell r="C3336" t="str">
            <v>4270026436</v>
          </cell>
        </row>
        <row r="3337">
          <cell r="C3337" t="str">
            <v>4270026440</v>
          </cell>
        </row>
        <row r="3338">
          <cell r="C3338" t="str">
            <v>4270026445</v>
          </cell>
        </row>
        <row r="3339">
          <cell r="C3339" t="str">
            <v>4270026447</v>
          </cell>
        </row>
        <row r="3340">
          <cell r="C3340" t="str">
            <v>4270026448</v>
          </cell>
        </row>
        <row r="3341">
          <cell r="C3341" t="str">
            <v>4270026455</v>
          </cell>
        </row>
        <row r="3342">
          <cell r="C3342" t="str">
            <v>4270026457</v>
          </cell>
        </row>
        <row r="3343">
          <cell r="C3343" t="str">
            <v>4270026461</v>
          </cell>
        </row>
        <row r="3344">
          <cell r="C3344" t="str">
            <v>4270026465</v>
          </cell>
        </row>
        <row r="3345">
          <cell r="C3345" t="str">
            <v>4270026467</v>
          </cell>
        </row>
        <row r="3346">
          <cell r="C3346" t="str">
            <v>4270026471</v>
          </cell>
        </row>
        <row r="3347">
          <cell r="C3347" t="str">
            <v>4270026475</v>
          </cell>
        </row>
        <row r="3348">
          <cell r="C3348" t="str">
            <v>4270026477</v>
          </cell>
        </row>
        <row r="3349">
          <cell r="C3349" t="str">
            <v>4270026481</v>
          </cell>
        </row>
        <row r="3350">
          <cell r="C3350" t="str">
            <v>4270026485</v>
          </cell>
        </row>
        <row r="3351">
          <cell r="C3351" t="str">
            <v>4270026487</v>
          </cell>
        </row>
        <row r="3352">
          <cell r="C3352" t="str">
            <v>4270026490</v>
          </cell>
        </row>
        <row r="3353">
          <cell r="C3353" t="str">
            <v>4270026491</v>
          </cell>
        </row>
        <row r="3354">
          <cell r="C3354" t="str">
            <v>4270026495</v>
          </cell>
        </row>
        <row r="3355">
          <cell r="C3355" t="str">
            <v>4270026496</v>
          </cell>
        </row>
        <row r="3356">
          <cell r="C3356" t="str">
            <v>4270026497</v>
          </cell>
        </row>
        <row r="3357">
          <cell r="C3357" t="str">
            <v>4270026498</v>
          </cell>
        </row>
        <row r="3358">
          <cell r="C3358" t="str">
            <v>4270026499</v>
          </cell>
        </row>
        <row r="3359">
          <cell r="C3359" t="str">
            <v>4270026501</v>
          </cell>
        </row>
        <row r="3360">
          <cell r="C3360" t="str">
            <v>4270026502</v>
          </cell>
        </row>
        <row r="3361">
          <cell r="C3361" t="str">
            <v>4270026504</v>
          </cell>
        </row>
        <row r="3362">
          <cell r="C3362" t="str">
            <v>4270026505</v>
          </cell>
        </row>
        <row r="3363">
          <cell r="C3363" t="str">
            <v>4270026509</v>
          </cell>
        </row>
        <row r="3364">
          <cell r="C3364" t="str">
            <v>4270026519</v>
          </cell>
        </row>
        <row r="3365">
          <cell r="C3365" t="str">
            <v>4270026520</v>
          </cell>
        </row>
        <row r="3366">
          <cell r="C3366" t="str">
            <v>4270026521</v>
          </cell>
        </row>
        <row r="3367">
          <cell r="C3367" t="str">
            <v>4270026527</v>
          </cell>
        </row>
        <row r="3368">
          <cell r="C3368" t="str">
            <v>4270026599</v>
          </cell>
        </row>
        <row r="3369">
          <cell r="C3369" t="str">
            <v>4270026671</v>
          </cell>
        </row>
        <row r="3370">
          <cell r="C3370" t="str">
            <v>4270026681</v>
          </cell>
        </row>
        <row r="3371">
          <cell r="C3371" t="str">
            <v>4270026682</v>
          </cell>
        </row>
        <row r="3372">
          <cell r="C3372" t="str">
            <v>4270026782</v>
          </cell>
        </row>
        <row r="3373">
          <cell r="C3373" t="str">
            <v>4270026880</v>
          </cell>
        </row>
        <row r="3374">
          <cell r="C3374" t="str">
            <v>4270026881</v>
          </cell>
        </row>
        <row r="3375">
          <cell r="C3375" t="str">
            <v>4270026890</v>
          </cell>
        </row>
        <row r="3376">
          <cell r="C3376" t="str">
            <v>4270026891</v>
          </cell>
        </row>
        <row r="3377">
          <cell r="C3377" t="str">
            <v>4270026892</v>
          </cell>
        </row>
        <row r="3378">
          <cell r="C3378" t="str">
            <v>4270026893</v>
          </cell>
        </row>
        <row r="3379">
          <cell r="C3379" t="str">
            <v>4270029254</v>
          </cell>
        </row>
        <row r="3380">
          <cell r="C3380" t="str">
            <v>4270029264</v>
          </cell>
        </row>
        <row r="3381">
          <cell r="C3381" t="str">
            <v>4270029274</v>
          </cell>
        </row>
        <row r="3382">
          <cell r="C3382" t="str">
            <v>4270029284</v>
          </cell>
        </row>
        <row r="3383">
          <cell r="C3383" t="str">
            <v>4270029294</v>
          </cell>
        </row>
        <row r="3384">
          <cell r="C3384" t="str">
            <v>4270029301</v>
          </cell>
        </row>
        <row r="3385">
          <cell r="C3385" t="str">
            <v>4270029311</v>
          </cell>
        </row>
        <row r="3386">
          <cell r="C3386" t="str">
            <v>4270029321</v>
          </cell>
        </row>
        <row r="3387">
          <cell r="C3387" t="str">
            <v>4270029322</v>
          </cell>
        </row>
        <row r="3388">
          <cell r="C3388" t="str">
            <v>4270029365</v>
          </cell>
        </row>
        <row r="3389">
          <cell r="C3389" t="str">
            <v>4270029375</v>
          </cell>
        </row>
        <row r="3390">
          <cell r="C3390" t="str">
            <v>4270029380</v>
          </cell>
        </row>
        <row r="3391">
          <cell r="C3391" t="str">
            <v>4270029390</v>
          </cell>
        </row>
        <row r="3392">
          <cell r="C3392" t="str">
            <v>4270029391</v>
          </cell>
        </row>
        <row r="3393">
          <cell r="C3393" t="str">
            <v>4270029891</v>
          </cell>
        </row>
        <row r="3394">
          <cell r="C3394" t="str">
            <v>4270030112</v>
          </cell>
        </row>
        <row r="3395">
          <cell r="C3395" t="str">
            <v>4270030113</v>
          </cell>
        </row>
        <row r="3396">
          <cell r="C3396" t="str">
            <v>4270030150</v>
          </cell>
        </row>
        <row r="3397">
          <cell r="C3397" t="str">
            <v>4270030152</v>
          </cell>
        </row>
        <row r="3398">
          <cell r="C3398" t="str">
            <v>4270030153</v>
          </cell>
        </row>
        <row r="3399">
          <cell r="C3399" t="str">
            <v>4270030169</v>
          </cell>
        </row>
        <row r="3400">
          <cell r="C3400" t="str">
            <v>4270030189</v>
          </cell>
        </row>
        <row r="3401">
          <cell r="C3401" t="str">
            <v>4270030199</v>
          </cell>
        </row>
        <row r="3402">
          <cell r="C3402" t="str">
            <v>4270030200</v>
          </cell>
        </row>
        <row r="3403">
          <cell r="C3403" t="str">
            <v>4270030201</v>
          </cell>
        </row>
        <row r="3404">
          <cell r="C3404" t="str">
            <v>4270030355</v>
          </cell>
        </row>
        <row r="3405">
          <cell r="C3405" t="str">
            <v>4270030356</v>
          </cell>
        </row>
        <row r="3406">
          <cell r="C3406" t="str">
            <v>4270030357</v>
          </cell>
        </row>
        <row r="3407">
          <cell r="C3407" t="str">
            <v>4270030359</v>
          </cell>
        </row>
        <row r="3408">
          <cell r="C3408" t="str">
            <v>4270030360</v>
          </cell>
        </row>
        <row r="3409">
          <cell r="C3409" t="str">
            <v>4270030361</v>
          </cell>
        </row>
        <row r="3410">
          <cell r="C3410" t="str">
            <v>4270030362</v>
          </cell>
        </row>
        <row r="3411">
          <cell r="C3411" t="str">
            <v>4270030365</v>
          </cell>
        </row>
        <row r="3412">
          <cell r="C3412" t="str">
            <v>4270030375</v>
          </cell>
        </row>
        <row r="3413">
          <cell r="C3413" t="str">
            <v>4270030385</v>
          </cell>
        </row>
        <row r="3414">
          <cell r="C3414" t="str">
            <v>4270030395</v>
          </cell>
        </row>
        <row r="3415">
          <cell r="C3415" t="str">
            <v>4270030442</v>
          </cell>
        </row>
        <row r="3416">
          <cell r="C3416" t="str">
            <v>4270030501</v>
          </cell>
        </row>
        <row r="3417">
          <cell r="C3417" t="str">
            <v>4270030601</v>
          </cell>
        </row>
        <row r="3418">
          <cell r="C3418" t="str">
            <v>4270030820</v>
          </cell>
        </row>
        <row r="3419">
          <cell r="C3419" t="str">
            <v>4270030870</v>
          </cell>
        </row>
        <row r="3420">
          <cell r="C3420" t="str">
            <v>4270030880</v>
          </cell>
        </row>
        <row r="3421">
          <cell r="C3421" t="str">
            <v>4270030890</v>
          </cell>
        </row>
        <row r="3422">
          <cell r="C3422" t="str">
            <v>4270031030</v>
          </cell>
        </row>
        <row r="3423">
          <cell r="C3423" t="str">
            <v>4270031031</v>
          </cell>
        </row>
        <row r="3424">
          <cell r="C3424" t="str">
            <v>4270031032</v>
          </cell>
        </row>
        <row r="3425">
          <cell r="C3425" t="str">
            <v>4270031040</v>
          </cell>
        </row>
        <row r="3426">
          <cell r="C3426" t="str">
            <v>4270031050</v>
          </cell>
        </row>
        <row r="3427">
          <cell r="C3427" t="str">
            <v>4270031051</v>
          </cell>
        </row>
        <row r="3428">
          <cell r="C3428" t="str">
            <v>4270031199</v>
          </cell>
        </row>
        <row r="3429">
          <cell r="C3429" t="str">
            <v>4270031240</v>
          </cell>
        </row>
        <row r="3430">
          <cell r="C3430" t="str">
            <v>4270031410</v>
          </cell>
        </row>
        <row r="3431">
          <cell r="C3431" t="str">
            <v>4270031421</v>
          </cell>
        </row>
        <row r="3432">
          <cell r="C3432" t="str">
            <v>4270031422</v>
          </cell>
        </row>
        <row r="3433">
          <cell r="C3433" t="str">
            <v>4270031423</v>
          </cell>
        </row>
        <row r="3434">
          <cell r="C3434" t="str">
            <v>4270031494</v>
          </cell>
        </row>
        <row r="3435">
          <cell r="C3435" t="str">
            <v>4270031496</v>
          </cell>
        </row>
        <row r="3436">
          <cell r="C3436" t="str">
            <v>4270031497</v>
          </cell>
        </row>
        <row r="3437">
          <cell r="C3437" t="str">
            <v>4270031498</v>
          </cell>
        </row>
        <row r="3438">
          <cell r="C3438" t="str">
            <v>4270031499</v>
          </cell>
        </row>
        <row r="3439">
          <cell r="C3439" t="str">
            <v>4270031581</v>
          </cell>
        </row>
        <row r="3440">
          <cell r="C3440" t="str">
            <v>4270031680</v>
          </cell>
        </row>
        <row r="3441">
          <cell r="C3441" t="str">
            <v>4270031690</v>
          </cell>
        </row>
        <row r="3442">
          <cell r="C3442" t="str">
            <v>4270031706</v>
          </cell>
        </row>
        <row r="3443">
          <cell r="C3443" t="str">
            <v>4270031806</v>
          </cell>
        </row>
        <row r="3444">
          <cell r="C3444" t="str">
            <v>4270031911</v>
          </cell>
        </row>
        <row r="3445">
          <cell r="C3445" t="str">
            <v>4270031915</v>
          </cell>
        </row>
        <row r="3446">
          <cell r="C3446" t="str">
            <v>4270031917</v>
          </cell>
        </row>
        <row r="3447">
          <cell r="C3447" t="str">
            <v>4270031918</v>
          </cell>
        </row>
        <row r="3448">
          <cell r="C3448" t="str">
            <v>4270031919</v>
          </cell>
        </row>
        <row r="3449">
          <cell r="C3449" t="str">
            <v>4270032011</v>
          </cell>
        </row>
        <row r="3450">
          <cell r="C3450" t="str">
            <v>4270032012</v>
          </cell>
        </row>
        <row r="3451">
          <cell r="C3451" t="str">
            <v>4270032371</v>
          </cell>
        </row>
        <row r="3452">
          <cell r="C3452" t="str">
            <v>4270032372</v>
          </cell>
        </row>
        <row r="3453">
          <cell r="C3453" t="str">
            <v>4270032373</v>
          </cell>
        </row>
        <row r="3454">
          <cell r="C3454" t="str">
            <v>4270032374</v>
          </cell>
        </row>
        <row r="3455">
          <cell r="C3455" t="str">
            <v>4270032375</v>
          </cell>
        </row>
        <row r="3456">
          <cell r="C3456" t="str">
            <v>4270032376</v>
          </cell>
        </row>
        <row r="3457">
          <cell r="C3457" t="str">
            <v>4270032377</v>
          </cell>
        </row>
        <row r="3458">
          <cell r="C3458" t="str">
            <v>4270032381</v>
          </cell>
        </row>
        <row r="3459">
          <cell r="C3459" t="str">
            <v>4270032382</v>
          </cell>
        </row>
        <row r="3460">
          <cell r="C3460" t="str">
            <v>4270032383</v>
          </cell>
        </row>
        <row r="3461">
          <cell r="C3461" t="str">
            <v>4270032384</v>
          </cell>
        </row>
        <row r="3462">
          <cell r="C3462" t="str">
            <v>4270032385</v>
          </cell>
        </row>
        <row r="3463">
          <cell r="C3463" t="str">
            <v>4270032386</v>
          </cell>
        </row>
        <row r="3464">
          <cell r="C3464" t="str">
            <v>4270032391</v>
          </cell>
        </row>
        <row r="3465">
          <cell r="C3465" t="str">
            <v>4270032392</v>
          </cell>
        </row>
        <row r="3466">
          <cell r="C3466" t="str">
            <v>4270032393</v>
          </cell>
        </row>
        <row r="3467">
          <cell r="C3467" t="str">
            <v>4270032395</v>
          </cell>
        </row>
        <row r="3468">
          <cell r="C3468" t="str">
            <v>4270032396</v>
          </cell>
        </row>
        <row r="3469">
          <cell r="C3469" t="str">
            <v>4270032461</v>
          </cell>
        </row>
        <row r="3470">
          <cell r="C3470" t="str">
            <v>4270032462</v>
          </cell>
        </row>
        <row r="3471">
          <cell r="C3471" t="str">
            <v>4270032463</v>
          </cell>
        </row>
        <row r="3472">
          <cell r="C3472" t="str">
            <v>4270032464</v>
          </cell>
        </row>
        <row r="3473">
          <cell r="C3473" t="str">
            <v>4270032466</v>
          </cell>
        </row>
        <row r="3474">
          <cell r="C3474" t="str">
            <v>4270032467</v>
          </cell>
        </row>
        <row r="3475">
          <cell r="C3475" t="str">
            <v>4270032568</v>
          </cell>
        </row>
        <row r="3476">
          <cell r="C3476" t="str">
            <v>4270032662</v>
          </cell>
        </row>
        <row r="3477">
          <cell r="C3477" t="str">
            <v>4270032663</v>
          </cell>
        </row>
        <row r="3478">
          <cell r="C3478" t="str">
            <v>4270032669</v>
          </cell>
        </row>
        <row r="3479">
          <cell r="C3479" t="str">
            <v>4270032761</v>
          </cell>
        </row>
        <row r="3480">
          <cell r="C3480" t="str">
            <v>4270032762</v>
          </cell>
        </row>
        <row r="3481">
          <cell r="C3481" t="str">
            <v>4270032863</v>
          </cell>
        </row>
        <row r="3482">
          <cell r="C3482" t="str">
            <v>4270033109</v>
          </cell>
        </row>
        <row r="3483">
          <cell r="C3483" t="str">
            <v>4270033119</v>
          </cell>
        </row>
        <row r="3484">
          <cell r="C3484" t="str">
            <v>4270033129</v>
          </cell>
        </row>
        <row r="3485">
          <cell r="C3485" t="str">
            <v>4270033139</v>
          </cell>
        </row>
        <row r="3486">
          <cell r="C3486" t="str">
            <v>4270033149</v>
          </cell>
        </row>
        <row r="3487">
          <cell r="C3487" t="str">
            <v>4270033159</v>
          </cell>
        </row>
        <row r="3488">
          <cell r="C3488" t="str">
            <v>4270033169</v>
          </cell>
        </row>
        <row r="3489">
          <cell r="C3489" t="str">
            <v>4270033179</v>
          </cell>
        </row>
        <row r="3490">
          <cell r="C3490" t="str">
            <v>4270033189</v>
          </cell>
        </row>
        <row r="3491">
          <cell r="C3491" t="str">
            <v>4270033199</v>
          </cell>
        </row>
        <row r="3492">
          <cell r="C3492" t="str">
            <v>4270033301</v>
          </cell>
        </row>
        <row r="3493">
          <cell r="C3493" t="str">
            <v>4270033349</v>
          </cell>
        </row>
        <row r="3494">
          <cell r="C3494" t="str">
            <v>4270033369</v>
          </cell>
        </row>
        <row r="3495">
          <cell r="C3495" t="str">
            <v>4270033371</v>
          </cell>
        </row>
        <row r="3496">
          <cell r="C3496" t="str">
            <v>4270033381</v>
          </cell>
        </row>
        <row r="3497">
          <cell r="C3497" t="str">
            <v>4270033389</v>
          </cell>
        </row>
        <row r="3498">
          <cell r="C3498" t="str">
            <v>4270033391</v>
          </cell>
        </row>
        <row r="3499">
          <cell r="C3499" t="str">
            <v>4270033399</v>
          </cell>
        </row>
        <row r="3500">
          <cell r="C3500" t="str">
            <v>4270033454</v>
          </cell>
        </row>
        <row r="3501">
          <cell r="C3501" t="str">
            <v>4270033464</v>
          </cell>
        </row>
        <row r="3502">
          <cell r="C3502" t="str">
            <v>4270033470</v>
          </cell>
        </row>
        <row r="3503">
          <cell r="C3503" t="str">
            <v>4270033474</v>
          </cell>
        </row>
        <row r="3504">
          <cell r="C3504" t="str">
            <v>4270033506</v>
          </cell>
        </row>
        <row r="3505">
          <cell r="C3505" t="str">
            <v>4270033507</v>
          </cell>
        </row>
        <row r="3506">
          <cell r="C3506" t="str">
            <v>4270033552</v>
          </cell>
        </row>
        <row r="3507">
          <cell r="C3507" t="str">
            <v>4270033571</v>
          </cell>
        </row>
        <row r="3508">
          <cell r="C3508" t="str">
            <v>4270033679</v>
          </cell>
        </row>
        <row r="3509">
          <cell r="C3509" t="str">
            <v>4270033681</v>
          </cell>
        </row>
        <row r="3510">
          <cell r="C3510" t="str">
            <v>4270033699</v>
          </cell>
        </row>
        <row r="3511">
          <cell r="C3511" t="str">
            <v>4270033701</v>
          </cell>
        </row>
        <row r="3512">
          <cell r="C3512" t="str">
            <v>4270033792</v>
          </cell>
        </row>
        <row r="3513">
          <cell r="C3513" t="str">
            <v>4270033810</v>
          </cell>
        </row>
        <row r="3514">
          <cell r="C3514" t="str">
            <v>4270034041</v>
          </cell>
        </row>
        <row r="3515">
          <cell r="C3515" t="str">
            <v>4270034112</v>
          </cell>
        </row>
        <row r="3516">
          <cell r="C3516" t="str">
            <v>4270035017</v>
          </cell>
        </row>
        <row r="3517">
          <cell r="C3517" t="str">
            <v>4270035117</v>
          </cell>
        </row>
        <row r="3518">
          <cell r="C3518" t="str">
            <v>4270036011</v>
          </cell>
        </row>
        <row r="3519">
          <cell r="C3519" t="str">
            <v>4270036016</v>
          </cell>
        </row>
        <row r="3520">
          <cell r="C3520" t="str">
            <v>4270036100</v>
          </cell>
        </row>
        <row r="3521">
          <cell r="C3521" t="str">
            <v>4270037101</v>
          </cell>
        </row>
        <row r="3522">
          <cell r="C3522" t="str">
            <v>4270039001</v>
          </cell>
        </row>
        <row r="3523">
          <cell r="C3523" t="str">
            <v>4270040012</v>
          </cell>
        </row>
        <row r="3524">
          <cell r="C3524" t="str">
            <v>4270040104</v>
          </cell>
        </row>
        <row r="3525">
          <cell r="C3525" t="str">
            <v>4270040112</v>
          </cell>
        </row>
        <row r="3526">
          <cell r="C3526" t="str">
            <v>4270040113</v>
          </cell>
        </row>
        <row r="3527">
          <cell r="C3527" t="str">
            <v>4270040115</v>
          </cell>
        </row>
        <row r="3528">
          <cell r="C3528" t="str">
            <v>4270040116</v>
          </cell>
        </row>
        <row r="3529">
          <cell r="C3529" t="str">
            <v>4270040117</v>
          </cell>
        </row>
        <row r="3530">
          <cell r="C3530" t="str">
            <v>4270040118</v>
          </cell>
        </row>
        <row r="3531">
          <cell r="C3531" t="str">
            <v>4270040119</v>
          </cell>
        </row>
        <row r="3532">
          <cell r="C3532" t="str">
            <v>4270040120</v>
          </cell>
        </row>
        <row r="3533">
          <cell r="C3533" t="str">
            <v>4270040126</v>
          </cell>
        </row>
        <row r="3534">
          <cell r="C3534" t="str">
            <v>4270040127</v>
          </cell>
        </row>
        <row r="3535">
          <cell r="C3535" t="str">
            <v>4270040128</v>
          </cell>
        </row>
        <row r="3536">
          <cell r="C3536" t="str">
            <v>4270040132</v>
          </cell>
        </row>
        <row r="3537">
          <cell r="C3537" t="str">
            <v>4270040161</v>
          </cell>
        </row>
        <row r="3538">
          <cell r="C3538" t="str">
            <v>4270040181</v>
          </cell>
        </row>
        <row r="3539">
          <cell r="C3539" t="str">
            <v>4270040188</v>
          </cell>
        </row>
        <row r="3540">
          <cell r="C3540" t="str">
            <v>4270040189</v>
          </cell>
        </row>
        <row r="3541">
          <cell r="C3541" t="str">
            <v>4270040191</v>
          </cell>
        </row>
        <row r="3542">
          <cell r="C3542" t="str">
            <v>4270040213</v>
          </cell>
        </row>
        <row r="3543">
          <cell r="C3543" t="str">
            <v>4270040223</v>
          </cell>
        </row>
        <row r="3544">
          <cell r="C3544" t="str">
            <v>4270040224</v>
          </cell>
        </row>
        <row r="3545">
          <cell r="C3545" t="str">
            <v>4270040225</v>
          </cell>
        </row>
        <row r="3546">
          <cell r="C3546" t="str">
            <v>4270040226</v>
          </cell>
        </row>
        <row r="3547">
          <cell r="C3547" t="str">
            <v>4270040228</v>
          </cell>
        </row>
        <row r="3548">
          <cell r="C3548" t="str">
            <v>4270040253</v>
          </cell>
        </row>
        <row r="3549">
          <cell r="C3549" t="str">
            <v>4270040265</v>
          </cell>
        </row>
        <row r="3550">
          <cell r="C3550" t="str">
            <v>4270040275</v>
          </cell>
        </row>
        <row r="3551">
          <cell r="C3551" t="str">
            <v>4270040290</v>
          </cell>
        </row>
        <row r="3552">
          <cell r="C3552" t="str">
            <v>4270040305</v>
          </cell>
        </row>
        <row r="3553">
          <cell r="C3553" t="str">
            <v>4270040307</v>
          </cell>
        </row>
        <row r="3554">
          <cell r="C3554" t="str">
            <v>4270040311</v>
          </cell>
        </row>
        <row r="3555">
          <cell r="C3555" t="str">
            <v>4270040312</v>
          </cell>
        </row>
        <row r="3556">
          <cell r="C3556" t="str">
            <v>4270040341</v>
          </cell>
        </row>
        <row r="3557">
          <cell r="C3557" t="str">
            <v>4270040351</v>
          </cell>
        </row>
        <row r="3558">
          <cell r="C3558" t="str">
            <v>4270040361</v>
          </cell>
        </row>
        <row r="3559">
          <cell r="C3559" t="str">
            <v>4270040370</v>
          </cell>
        </row>
        <row r="3560">
          <cell r="C3560" t="str">
            <v>4270040405</v>
          </cell>
        </row>
        <row r="3561">
          <cell r="C3561" t="str">
            <v>4270040406</v>
          </cell>
        </row>
        <row r="3562">
          <cell r="C3562" t="str">
            <v>4270040407</v>
          </cell>
        </row>
        <row r="3563">
          <cell r="C3563" t="str">
            <v>4270040408</v>
          </cell>
        </row>
        <row r="3564">
          <cell r="C3564" t="str">
            <v>4270040410</v>
          </cell>
        </row>
        <row r="3565">
          <cell r="C3565" t="str">
            <v>4270040411</v>
          </cell>
        </row>
        <row r="3566">
          <cell r="C3566" t="str">
            <v>4270040412</v>
          </cell>
        </row>
        <row r="3567">
          <cell r="C3567" t="str">
            <v>4270040413</v>
          </cell>
        </row>
        <row r="3568">
          <cell r="C3568" t="str">
            <v>4270040420</v>
          </cell>
        </row>
        <row r="3569">
          <cell r="C3569" t="str">
            <v>4270040430</v>
          </cell>
        </row>
        <row r="3570">
          <cell r="C3570" t="str">
            <v>4270040440</v>
          </cell>
        </row>
        <row r="3571">
          <cell r="C3571" t="str">
            <v>4270040444</v>
          </cell>
        </row>
        <row r="3572">
          <cell r="C3572" t="str">
            <v>4270040462</v>
          </cell>
        </row>
        <row r="3573">
          <cell r="C3573" t="str">
            <v>4270040470</v>
          </cell>
        </row>
        <row r="3574">
          <cell r="C3574" t="str">
            <v>4270040492</v>
          </cell>
        </row>
        <row r="3575">
          <cell r="C3575" t="str">
            <v>4270040493</v>
          </cell>
        </row>
        <row r="3576">
          <cell r="C3576" t="str">
            <v>4270040499</v>
          </cell>
        </row>
        <row r="3577">
          <cell r="C3577" t="str">
            <v>4270040611</v>
          </cell>
        </row>
        <row r="3578">
          <cell r="C3578" t="str">
            <v>4270040612</v>
          </cell>
        </row>
        <row r="3579">
          <cell r="C3579" t="str">
            <v>4270040613</v>
          </cell>
        </row>
        <row r="3580">
          <cell r="C3580" t="str">
            <v>4270040704</v>
          </cell>
        </row>
        <row r="3581">
          <cell r="C3581" t="str">
            <v>4270040706</v>
          </cell>
        </row>
        <row r="3582">
          <cell r="C3582" t="str">
            <v>4270040720</v>
          </cell>
        </row>
        <row r="3583">
          <cell r="C3583" t="str">
            <v>4270040750</v>
          </cell>
        </row>
        <row r="3584">
          <cell r="C3584" t="str">
            <v>4270040760</v>
          </cell>
        </row>
        <row r="3585">
          <cell r="C3585" t="str">
            <v>4270040804</v>
          </cell>
        </row>
        <row r="3586">
          <cell r="C3586" t="str">
            <v>4270040901</v>
          </cell>
        </row>
        <row r="3587">
          <cell r="C3587" t="str">
            <v>4270041062</v>
          </cell>
        </row>
        <row r="3588">
          <cell r="C3588" t="str">
            <v>4270041193</v>
          </cell>
        </row>
        <row r="3589">
          <cell r="C3589" t="str">
            <v>4270041210</v>
          </cell>
        </row>
        <row r="3590">
          <cell r="C3590" t="str">
            <v>4270041211</v>
          </cell>
        </row>
        <row r="3591">
          <cell r="C3591" t="str">
            <v>4270041212</v>
          </cell>
        </row>
        <row r="3592">
          <cell r="C3592" t="str">
            <v>4270041285</v>
          </cell>
        </row>
        <row r="3593">
          <cell r="C3593" t="str">
            <v>4270041295</v>
          </cell>
        </row>
        <row r="3594">
          <cell r="C3594" t="str">
            <v>4270042008</v>
          </cell>
        </row>
        <row r="3595">
          <cell r="C3595" t="str">
            <v>4270042101</v>
          </cell>
        </row>
        <row r="3596">
          <cell r="C3596" t="str">
            <v>4270043609</v>
          </cell>
        </row>
        <row r="3597">
          <cell r="C3597" t="str">
            <v>4270044101</v>
          </cell>
        </row>
        <row r="3598">
          <cell r="C3598" t="str">
            <v>4270045101</v>
          </cell>
        </row>
        <row r="3599">
          <cell r="C3599" t="str">
            <v>4270046101</v>
          </cell>
        </row>
        <row r="3600">
          <cell r="C3600" t="str">
            <v>4270046201</v>
          </cell>
        </row>
        <row r="3601">
          <cell r="C3601" t="str">
            <v>4270046301</v>
          </cell>
        </row>
        <row r="3602">
          <cell r="C3602" t="str">
            <v>4270047101</v>
          </cell>
        </row>
        <row r="3603">
          <cell r="C3603" t="str">
            <v>4270048101</v>
          </cell>
        </row>
        <row r="3604">
          <cell r="C3604" t="str">
            <v>4270049101</v>
          </cell>
        </row>
        <row r="3605">
          <cell r="C3605" t="str">
            <v>4270051261</v>
          </cell>
        </row>
        <row r="3606">
          <cell r="C3606" t="str">
            <v>4270051272</v>
          </cell>
        </row>
        <row r="3607">
          <cell r="C3607" t="str">
            <v>4270051280</v>
          </cell>
        </row>
        <row r="3608">
          <cell r="C3608" t="str">
            <v>4270051283</v>
          </cell>
        </row>
        <row r="3609">
          <cell r="C3609" t="str">
            <v>4270051322</v>
          </cell>
        </row>
        <row r="3610">
          <cell r="C3610" t="str">
            <v>4270051323</v>
          </cell>
        </row>
        <row r="3611">
          <cell r="C3611" t="str">
            <v>4270051324</v>
          </cell>
        </row>
        <row r="3612">
          <cell r="C3612" t="str">
            <v>4270051337</v>
          </cell>
        </row>
        <row r="3613">
          <cell r="C3613" t="str">
            <v>4270051338</v>
          </cell>
        </row>
        <row r="3614">
          <cell r="C3614" t="str">
            <v>4270051340</v>
          </cell>
        </row>
        <row r="3615">
          <cell r="C3615" t="str">
            <v>4270051341</v>
          </cell>
        </row>
        <row r="3616">
          <cell r="C3616" t="str">
            <v>4270051342</v>
          </cell>
        </row>
        <row r="3617">
          <cell r="C3617" t="str">
            <v>4270051361</v>
          </cell>
        </row>
        <row r="3618">
          <cell r="C3618" t="str">
            <v>4270051381</v>
          </cell>
        </row>
        <row r="3619">
          <cell r="C3619" t="str">
            <v>4270051472</v>
          </cell>
        </row>
        <row r="3620">
          <cell r="C3620" t="str">
            <v>4270051701</v>
          </cell>
        </row>
        <row r="3621">
          <cell r="C3621" t="str">
            <v>4270051702</v>
          </cell>
        </row>
        <row r="3622">
          <cell r="C3622" t="str">
            <v>4270051703</v>
          </cell>
        </row>
        <row r="3623">
          <cell r="C3623" t="str">
            <v>4270051704</v>
          </cell>
        </row>
        <row r="3624">
          <cell r="C3624" t="str">
            <v>4270051705</v>
          </cell>
        </row>
        <row r="3625">
          <cell r="C3625" t="str">
            <v>4270051706</v>
          </cell>
        </row>
        <row r="3626">
          <cell r="C3626" t="str">
            <v>4270051772</v>
          </cell>
        </row>
        <row r="3627">
          <cell r="C3627" t="str">
            <v>4270051782</v>
          </cell>
        </row>
        <row r="3628">
          <cell r="C3628" t="str">
            <v>4270051792</v>
          </cell>
        </row>
        <row r="3629">
          <cell r="C3629" t="str">
            <v>4270051901</v>
          </cell>
        </row>
        <row r="3630">
          <cell r="C3630" t="str">
            <v>4270052100</v>
          </cell>
        </row>
        <row r="3631">
          <cell r="C3631" t="str">
            <v>4270052104</v>
          </cell>
        </row>
        <row r="3632">
          <cell r="C3632" t="str">
            <v>4270052108</v>
          </cell>
        </row>
        <row r="3633">
          <cell r="C3633" t="str">
            <v>4270052112</v>
          </cell>
        </row>
        <row r="3634">
          <cell r="C3634" t="str">
            <v>4270052118</v>
          </cell>
        </row>
        <row r="3635">
          <cell r="C3635" t="str">
            <v>4270052137</v>
          </cell>
        </row>
        <row r="3636">
          <cell r="C3636" t="str">
            <v>4270052180</v>
          </cell>
        </row>
        <row r="3637">
          <cell r="C3637" t="str">
            <v>4270052213</v>
          </cell>
        </row>
        <row r="3638">
          <cell r="C3638" t="str">
            <v>4270052224</v>
          </cell>
        </row>
        <row r="3639">
          <cell r="C3639" t="str">
            <v>4270052225</v>
          </cell>
        </row>
        <row r="3640">
          <cell r="C3640" t="str">
            <v>4270052275</v>
          </cell>
        </row>
        <row r="3641">
          <cell r="C3641" t="str">
            <v>4270052285</v>
          </cell>
        </row>
        <row r="3642">
          <cell r="C3642" t="str">
            <v>4270052303</v>
          </cell>
        </row>
        <row r="3643">
          <cell r="C3643" t="str">
            <v>4270060101</v>
          </cell>
        </row>
        <row r="3644">
          <cell r="C3644" t="str">
            <v>4270060102</v>
          </cell>
        </row>
        <row r="3645">
          <cell r="C3645" t="str">
            <v>4270060132</v>
          </cell>
        </row>
        <row r="3646">
          <cell r="C3646" t="str">
            <v>4270060135</v>
          </cell>
        </row>
        <row r="3647">
          <cell r="C3647" t="str">
            <v>4270060146</v>
          </cell>
        </row>
        <row r="3648">
          <cell r="C3648" t="str">
            <v>4270060150</v>
          </cell>
        </row>
        <row r="3649">
          <cell r="C3649" t="str">
            <v>4270060153</v>
          </cell>
        </row>
        <row r="3650">
          <cell r="C3650" t="str">
            <v>4270060156</v>
          </cell>
        </row>
        <row r="3651">
          <cell r="C3651" t="str">
            <v>4270060157</v>
          </cell>
        </row>
        <row r="3652">
          <cell r="C3652" t="str">
            <v>4270060159</v>
          </cell>
        </row>
        <row r="3653">
          <cell r="C3653" t="str">
            <v>4270060169</v>
          </cell>
        </row>
        <row r="3654">
          <cell r="C3654" t="str">
            <v>4270060172</v>
          </cell>
        </row>
        <row r="3655">
          <cell r="C3655" t="str">
            <v>4270060173</v>
          </cell>
        </row>
        <row r="3656">
          <cell r="C3656" t="str">
            <v>4270060175</v>
          </cell>
        </row>
        <row r="3657">
          <cell r="C3657" t="str">
            <v>4270060177</v>
          </cell>
        </row>
        <row r="3658">
          <cell r="C3658" t="str">
            <v>4270060179</v>
          </cell>
        </row>
        <row r="3659">
          <cell r="C3659" t="str">
            <v>4270060181</v>
          </cell>
        </row>
        <row r="3660">
          <cell r="C3660" t="str">
            <v>4270060185</v>
          </cell>
        </row>
        <row r="3661">
          <cell r="C3661" t="str">
            <v>4270060201</v>
          </cell>
        </row>
        <row r="3662">
          <cell r="C3662" t="str">
            <v>4270063540</v>
          </cell>
        </row>
        <row r="3663">
          <cell r="C3663" t="str">
            <v>4270063850</v>
          </cell>
        </row>
        <row r="3664">
          <cell r="C3664" t="str">
            <v>4270063851</v>
          </cell>
        </row>
        <row r="3665">
          <cell r="C3665" t="str">
            <v>4270064001</v>
          </cell>
        </row>
        <row r="3666">
          <cell r="C3666" t="str">
            <v>4270064070</v>
          </cell>
        </row>
        <row r="3667">
          <cell r="C3667" t="str">
            <v>4270064080</v>
          </cell>
        </row>
        <row r="3668">
          <cell r="C3668" t="str">
            <v>4270064090</v>
          </cell>
        </row>
        <row r="3669">
          <cell r="C3669" t="str">
            <v>4270064580</v>
          </cell>
        </row>
        <row r="3670">
          <cell r="C3670" t="str">
            <v>4270066103</v>
          </cell>
        </row>
        <row r="3671">
          <cell r="C3671" t="str">
            <v>4270070000</v>
          </cell>
        </row>
        <row r="3672">
          <cell r="C3672" t="str">
            <v>4270090018</v>
          </cell>
        </row>
        <row r="3673">
          <cell r="C3673" t="str">
            <v>4270090019</v>
          </cell>
        </row>
        <row r="3674">
          <cell r="C3674" t="str">
            <v>4270090020</v>
          </cell>
        </row>
        <row r="3675">
          <cell r="C3675" t="str">
            <v>4270090023</v>
          </cell>
        </row>
        <row r="3676">
          <cell r="C3676" t="str">
            <v>4270090024</v>
          </cell>
        </row>
        <row r="3677">
          <cell r="C3677" t="str">
            <v>4270090025</v>
          </cell>
        </row>
        <row r="3678">
          <cell r="C3678" t="str">
            <v>4270090027</v>
          </cell>
        </row>
        <row r="3679">
          <cell r="C3679" t="str">
            <v>4270090028</v>
          </cell>
        </row>
        <row r="3680">
          <cell r="C3680" t="str">
            <v>4270090034</v>
          </cell>
        </row>
        <row r="3681">
          <cell r="C3681" t="str">
            <v>4270090037</v>
          </cell>
        </row>
        <row r="3682">
          <cell r="C3682" t="str">
            <v>4270090038</v>
          </cell>
        </row>
        <row r="3683">
          <cell r="C3683" t="str">
            <v>4270090047</v>
          </cell>
        </row>
        <row r="3684">
          <cell r="C3684" t="str">
            <v>4270090048</v>
          </cell>
        </row>
        <row r="3685">
          <cell r="C3685" t="str">
            <v>4270090050</v>
          </cell>
        </row>
        <row r="3686">
          <cell r="C3686" t="str">
            <v>4270090052</v>
          </cell>
        </row>
        <row r="3687">
          <cell r="C3687" t="str">
            <v>4270090095</v>
          </cell>
        </row>
        <row r="3688">
          <cell r="C3688" t="str">
            <v>4270090096</v>
          </cell>
        </row>
        <row r="3689">
          <cell r="C3689" t="str">
            <v>4270090097</v>
          </cell>
        </row>
        <row r="3690">
          <cell r="C3690" t="str">
            <v>4270090099</v>
          </cell>
        </row>
        <row r="3691">
          <cell r="C3691" t="str">
            <v>4270090163</v>
          </cell>
        </row>
        <row r="3692">
          <cell r="C3692" t="str">
            <v>4270090311</v>
          </cell>
        </row>
        <row r="3693">
          <cell r="C3693" t="str">
            <v>4270090421</v>
          </cell>
        </row>
        <row r="3694">
          <cell r="C3694" t="str">
            <v>4270090426</v>
          </cell>
        </row>
        <row r="3695">
          <cell r="C3695" t="str">
            <v>4270090429</v>
          </cell>
        </row>
        <row r="3696">
          <cell r="C3696" t="str">
            <v>4270090430</v>
          </cell>
        </row>
        <row r="3697">
          <cell r="C3697" t="str">
            <v>4270090431</v>
          </cell>
        </row>
        <row r="3698">
          <cell r="C3698" t="str">
            <v>4270090432</v>
          </cell>
        </row>
        <row r="3699">
          <cell r="C3699" t="str">
            <v>4270090435</v>
          </cell>
        </row>
        <row r="3700">
          <cell r="C3700" t="str">
            <v>4270090437</v>
          </cell>
        </row>
        <row r="3701">
          <cell r="C3701" t="str">
            <v>4270090441</v>
          </cell>
        </row>
        <row r="3702">
          <cell r="C3702" t="str">
            <v>4270090451</v>
          </cell>
        </row>
        <row r="3703">
          <cell r="C3703" t="str">
            <v>4270090493</v>
          </cell>
        </row>
        <row r="3704">
          <cell r="C3704" t="str">
            <v>4270090494</v>
          </cell>
        </row>
        <row r="3705">
          <cell r="C3705" t="str">
            <v>4270090512</v>
          </cell>
        </row>
        <row r="3706">
          <cell r="C3706" t="str">
            <v>4270090522</v>
          </cell>
        </row>
        <row r="3707">
          <cell r="C3707" t="str">
            <v>4270090540</v>
          </cell>
        </row>
        <row r="3708">
          <cell r="C3708" t="str">
            <v>4270090541</v>
          </cell>
        </row>
        <row r="3709">
          <cell r="C3709" t="str">
            <v>4270090557</v>
          </cell>
        </row>
        <row r="3710">
          <cell r="C3710" t="str">
            <v>4270090558</v>
          </cell>
        </row>
        <row r="3711">
          <cell r="C3711" t="str">
            <v>4270090597</v>
          </cell>
        </row>
        <row r="3712">
          <cell r="C3712" t="str">
            <v>4270090599</v>
          </cell>
        </row>
        <row r="3713">
          <cell r="C3713" t="str">
            <v>4270090602</v>
          </cell>
        </row>
        <row r="3714">
          <cell r="C3714" t="str">
            <v>4270090900</v>
          </cell>
        </row>
        <row r="3715">
          <cell r="C3715" t="str">
            <v>4270090901</v>
          </cell>
        </row>
        <row r="3716">
          <cell r="C3716" t="str">
            <v>4270090902</v>
          </cell>
        </row>
        <row r="3717">
          <cell r="C3717" t="str">
            <v>4270090903</v>
          </cell>
        </row>
        <row r="3718">
          <cell r="C3718" t="str">
            <v>4270090907</v>
          </cell>
        </row>
        <row r="3719">
          <cell r="C3719" t="str">
            <v>4270090908</v>
          </cell>
        </row>
        <row r="3720">
          <cell r="C3720" t="str">
            <v>4270090909</v>
          </cell>
        </row>
        <row r="3721">
          <cell r="C3721" t="str">
            <v>4270090972</v>
          </cell>
        </row>
        <row r="3722">
          <cell r="C3722" t="str">
            <v>4270091101</v>
          </cell>
        </row>
        <row r="3723">
          <cell r="C3723" t="str">
            <v>4270091102</v>
          </cell>
        </row>
        <row r="3724">
          <cell r="C3724" t="str">
            <v>4270091105</v>
          </cell>
        </row>
        <row r="3725">
          <cell r="C3725" t="str">
            <v>4270091339</v>
          </cell>
        </row>
        <row r="3726">
          <cell r="C3726" t="str">
            <v>4270091349</v>
          </cell>
        </row>
        <row r="3727">
          <cell r="C3727" t="str">
            <v>4270091369</v>
          </cell>
        </row>
        <row r="3728">
          <cell r="C3728" t="str">
            <v>4270091379</v>
          </cell>
        </row>
        <row r="3729">
          <cell r="C3729" t="str">
            <v>4270091389</v>
          </cell>
        </row>
        <row r="3730">
          <cell r="C3730" t="str">
            <v>4270091399</v>
          </cell>
        </row>
        <row r="3731">
          <cell r="C3731" t="str">
            <v>4270091790</v>
          </cell>
        </row>
        <row r="3732">
          <cell r="C3732" t="str">
            <v>4270092706</v>
          </cell>
        </row>
        <row r="3733">
          <cell r="C3733" t="str">
            <v>4270092707</v>
          </cell>
        </row>
        <row r="3734">
          <cell r="C3734" t="str">
            <v>4270092708</v>
          </cell>
        </row>
        <row r="3735">
          <cell r="C3735" t="str">
            <v>4270092709</v>
          </cell>
        </row>
        <row r="3736">
          <cell r="C3736" t="str">
            <v>4270093101</v>
          </cell>
        </row>
        <row r="3737">
          <cell r="C3737" t="str">
            <v>4270094068</v>
          </cell>
        </row>
        <row r="3738">
          <cell r="C3738" t="str">
            <v>4270094086</v>
          </cell>
        </row>
        <row r="3739">
          <cell r="C3739" t="str">
            <v>4270094100</v>
          </cell>
        </row>
        <row r="3740">
          <cell r="C3740" t="str">
            <v>4270094102</v>
          </cell>
        </row>
        <row r="3741">
          <cell r="C3741" t="str">
            <v>4270094103</v>
          </cell>
        </row>
        <row r="3742">
          <cell r="C3742" t="str">
            <v>4270094104</v>
          </cell>
        </row>
        <row r="3743">
          <cell r="C3743" t="str">
            <v>4270094106</v>
          </cell>
        </row>
        <row r="3744">
          <cell r="C3744" t="str">
            <v>4270094108</v>
          </cell>
        </row>
        <row r="3745">
          <cell r="C3745" t="str">
            <v>4270094109</v>
          </cell>
        </row>
        <row r="3746">
          <cell r="C3746" t="str">
            <v>4270094110</v>
          </cell>
        </row>
        <row r="3747">
          <cell r="C3747" t="str">
            <v>4270094111</v>
          </cell>
        </row>
        <row r="3748">
          <cell r="C3748" t="str">
            <v>4270094115</v>
          </cell>
        </row>
        <row r="3749">
          <cell r="C3749" t="str">
            <v>4270094116</v>
          </cell>
        </row>
        <row r="3750">
          <cell r="C3750" t="str">
            <v>4270094117</v>
          </cell>
        </row>
        <row r="3751">
          <cell r="C3751" t="str">
            <v>4270094119</v>
          </cell>
        </row>
        <row r="3752">
          <cell r="C3752" t="str">
            <v>4270094120</v>
          </cell>
        </row>
        <row r="3753">
          <cell r="C3753" t="str">
            <v>4270094121</v>
          </cell>
        </row>
        <row r="3754">
          <cell r="C3754" t="str">
            <v>4270094122</v>
          </cell>
        </row>
        <row r="3755">
          <cell r="C3755" t="str">
            <v>4270094123</v>
          </cell>
        </row>
        <row r="3756">
          <cell r="C3756" t="str">
            <v>4270094124</v>
          </cell>
        </row>
        <row r="3757">
          <cell r="C3757" t="str">
            <v>4270094125</v>
          </cell>
        </row>
        <row r="3758">
          <cell r="C3758" t="str">
            <v>4270094126</v>
          </cell>
        </row>
        <row r="3759">
          <cell r="C3759" t="str">
            <v>4270094127</v>
          </cell>
        </row>
        <row r="3760">
          <cell r="C3760" t="str">
            <v>4270094129</v>
          </cell>
        </row>
        <row r="3761">
          <cell r="C3761" t="str">
            <v>4270094131</v>
          </cell>
        </row>
        <row r="3762">
          <cell r="C3762" t="str">
            <v>4270094136</v>
          </cell>
        </row>
        <row r="3763">
          <cell r="C3763" t="str">
            <v>4270094142</v>
          </cell>
        </row>
        <row r="3764">
          <cell r="C3764" t="str">
            <v>4270094144</v>
          </cell>
        </row>
        <row r="3765">
          <cell r="C3765" t="str">
            <v>4270095101</v>
          </cell>
        </row>
        <row r="3766">
          <cell r="C3766" t="str">
            <v>4280001</v>
          </cell>
        </row>
        <row r="3767">
          <cell r="C3767" t="str">
            <v>4280001000</v>
          </cell>
        </row>
        <row r="3768">
          <cell r="C3768" t="str">
            <v>4280004900</v>
          </cell>
        </row>
        <row r="3769">
          <cell r="C3769" t="str">
            <v>4280006074</v>
          </cell>
        </row>
        <row r="3770">
          <cell r="C3770" t="str">
            <v>4280006076</v>
          </cell>
        </row>
        <row r="3771">
          <cell r="C3771" t="str">
            <v>4280006078</v>
          </cell>
        </row>
        <row r="3772">
          <cell r="C3772" t="str">
            <v>4280006601</v>
          </cell>
        </row>
        <row r="3773">
          <cell r="C3773" t="str">
            <v>4280006605</v>
          </cell>
        </row>
        <row r="3774">
          <cell r="C3774" t="str">
            <v>4280006617</v>
          </cell>
        </row>
        <row r="3775">
          <cell r="C3775" t="str">
            <v>4280006625</v>
          </cell>
        </row>
        <row r="3776">
          <cell r="C3776" t="str">
            <v>4280006998</v>
          </cell>
        </row>
        <row r="3777">
          <cell r="C3777" t="str">
            <v>4280006999</v>
          </cell>
        </row>
        <row r="3778">
          <cell r="C3778" t="str">
            <v>4280007001</v>
          </cell>
        </row>
        <row r="3779">
          <cell r="C3779" t="str">
            <v>4280010506</v>
          </cell>
        </row>
        <row r="3780">
          <cell r="C3780" t="str">
            <v>4280010514</v>
          </cell>
        </row>
        <row r="3781">
          <cell r="C3781" t="str">
            <v>4280010524</v>
          </cell>
        </row>
        <row r="3782">
          <cell r="C3782" t="str">
            <v>4280010532</v>
          </cell>
        </row>
        <row r="3783">
          <cell r="C3783" t="str">
            <v>4280010533</v>
          </cell>
        </row>
        <row r="3784">
          <cell r="C3784" t="str">
            <v>4280010534</v>
          </cell>
        </row>
        <row r="3785">
          <cell r="C3785" t="str">
            <v>4280010542</v>
          </cell>
        </row>
        <row r="3786">
          <cell r="C3786" t="str">
            <v>4280010543</v>
          </cell>
        </row>
        <row r="3787">
          <cell r="C3787" t="str">
            <v>4280010544</v>
          </cell>
        </row>
        <row r="3788">
          <cell r="C3788" t="str">
            <v>4280010545</v>
          </cell>
        </row>
        <row r="3789">
          <cell r="C3789" t="str">
            <v>4280010546</v>
          </cell>
        </row>
        <row r="3790">
          <cell r="C3790" t="str">
            <v>4280010552</v>
          </cell>
        </row>
        <row r="3791">
          <cell r="C3791" t="str">
            <v>4280010553</v>
          </cell>
        </row>
        <row r="3792">
          <cell r="C3792" t="str">
            <v>4280010554</v>
          </cell>
        </row>
        <row r="3793">
          <cell r="C3793" t="str">
            <v>4280010555</v>
          </cell>
        </row>
        <row r="3794">
          <cell r="C3794" t="str">
            <v>4280010556</v>
          </cell>
        </row>
        <row r="3795">
          <cell r="C3795" t="str">
            <v>4280010557</v>
          </cell>
        </row>
        <row r="3796">
          <cell r="C3796" t="str">
            <v>4280010558</v>
          </cell>
        </row>
        <row r="3797">
          <cell r="C3797" t="str">
            <v>4280010559</v>
          </cell>
        </row>
        <row r="3798">
          <cell r="C3798" t="str">
            <v>4280010560</v>
          </cell>
        </row>
        <row r="3799">
          <cell r="C3799" t="str">
            <v>4280010562</v>
          </cell>
        </row>
        <row r="3800">
          <cell r="C3800" t="str">
            <v>4280010564</v>
          </cell>
        </row>
        <row r="3801">
          <cell r="C3801" t="str">
            <v>4280010565</v>
          </cell>
        </row>
        <row r="3802">
          <cell r="C3802" t="str">
            <v>4280010567</v>
          </cell>
        </row>
        <row r="3803">
          <cell r="C3803" t="str">
            <v>4280010572</v>
          </cell>
        </row>
        <row r="3804">
          <cell r="C3804" t="str">
            <v>4280010573</v>
          </cell>
        </row>
        <row r="3805">
          <cell r="C3805" t="str">
            <v>4280010574</v>
          </cell>
        </row>
        <row r="3806">
          <cell r="C3806" t="str">
            <v>4280010575</v>
          </cell>
        </row>
        <row r="3807">
          <cell r="C3807" t="str">
            <v>4280010577</v>
          </cell>
        </row>
        <row r="3808">
          <cell r="C3808" t="str">
            <v>4280010579</v>
          </cell>
        </row>
        <row r="3809">
          <cell r="C3809" t="str">
            <v>4280010580</v>
          </cell>
        </row>
        <row r="3810">
          <cell r="C3810" t="str">
            <v>4280010581</v>
          </cell>
        </row>
        <row r="3811">
          <cell r="C3811" t="str">
            <v>4280010584</v>
          </cell>
        </row>
        <row r="3812">
          <cell r="C3812" t="str">
            <v>4280010585</v>
          </cell>
        </row>
        <row r="3813">
          <cell r="C3813" t="str">
            <v>4280010586</v>
          </cell>
        </row>
        <row r="3814">
          <cell r="C3814" t="str">
            <v>4280011282</v>
          </cell>
        </row>
        <row r="3815">
          <cell r="C3815" t="str">
            <v>4280011307</v>
          </cell>
        </row>
        <row r="3816">
          <cell r="C3816" t="str">
            <v>4280011308</v>
          </cell>
        </row>
        <row r="3817">
          <cell r="C3817" t="str">
            <v>4280011309</v>
          </cell>
        </row>
        <row r="3818">
          <cell r="C3818" t="str">
            <v>4280011310</v>
          </cell>
        </row>
        <row r="3819">
          <cell r="C3819" t="str">
            <v>4280011311</v>
          </cell>
        </row>
        <row r="3820">
          <cell r="C3820" t="str">
            <v>4280011312</v>
          </cell>
        </row>
        <row r="3821">
          <cell r="C3821" t="str">
            <v>4280011313</v>
          </cell>
        </row>
        <row r="3822">
          <cell r="C3822" t="str">
            <v>4280011314</v>
          </cell>
        </row>
        <row r="3823">
          <cell r="C3823" t="str">
            <v>4280011315</v>
          </cell>
        </row>
        <row r="3824">
          <cell r="C3824" t="str">
            <v>4280013022</v>
          </cell>
        </row>
        <row r="3825">
          <cell r="C3825" t="str">
            <v>4280013028</v>
          </cell>
        </row>
        <row r="3826">
          <cell r="C3826" t="str">
            <v>4280013030</v>
          </cell>
        </row>
        <row r="3827">
          <cell r="C3827" t="str">
            <v>4280013032</v>
          </cell>
        </row>
        <row r="3828">
          <cell r="C3828" t="str">
            <v>4280013034</v>
          </cell>
        </row>
        <row r="3829">
          <cell r="C3829" t="str">
            <v>4280013036</v>
          </cell>
        </row>
        <row r="3830">
          <cell r="C3830" t="str">
            <v>4280013038</v>
          </cell>
        </row>
        <row r="3831">
          <cell r="C3831" t="str">
            <v>4280013039</v>
          </cell>
        </row>
        <row r="3832">
          <cell r="C3832" t="str">
            <v>4280013040</v>
          </cell>
        </row>
        <row r="3833">
          <cell r="C3833" t="str">
            <v>4280013041</v>
          </cell>
        </row>
        <row r="3834">
          <cell r="C3834" t="str">
            <v>4280013042</v>
          </cell>
        </row>
        <row r="3835">
          <cell r="C3835" t="str">
            <v>4280013044</v>
          </cell>
        </row>
        <row r="3836">
          <cell r="C3836" t="str">
            <v>4280013045</v>
          </cell>
        </row>
        <row r="3837">
          <cell r="C3837" t="str">
            <v>4280013047</v>
          </cell>
        </row>
        <row r="3838">
          <cell r="C3838" t="str">
            <v>4280013048</v>
          </cell>
        </row>
        <row r="3839">
          <cell r="C3839" t="str">
            <v>4280013050</v>
          </cell>
        </row>
        <row r="3840">
          <cell r="C3840" t="str">
            <v>4280013051</v>
          </cell>
        </row>
        <row r="3841">
          <cell r="C3841" t="str">
            <v>4280013052</v>
          </cell>
        </row>
        <row r="3842">
          <cell r="C3842" t="str">
            <v>4280013053</v>
          </cell>
        </row>
        <row r="3843">
          <cell r="C3843" t="str">
            <v>4280013054</v>
          </cell>
        </row>
        <row r="3844">
          <cell r="C3844" t="str">
            <v>4280013055</v>
          </cell>
        </row>
        <row r="3845">
          <cell r="C3845" t="str">
            <v>4280013056</v>
          </cell>
        </row>
        <row r="3846">
          <cell r="C3846" t="str">
            <v>4280013057</v>
          </cell>
        </row>
        <row r="3847">
          <cell r="C3847" t="str">
            <v>4280013058</v>
          </cell>
        </row>
        <row r="3848">
          <cell r="C3848" t="str">
            <v>4280013059</v>
          </cell>
        </row>
        <row r="3849">
          <cell r="C3849" t="str">
            <v>4280013060</v>
          </cell>
        </row>
        <row r="3850">
          <cell r="C3850" t="str">
            <v>4280013061</v>
          </cell>
        </row>
        <row r="3851">
          <cell r="C3851" t="str">
            <v>4280013062</v>
          </cell>
        </row>
        <row r="3852">
          <cell r="C3852" t="str">
            <v>4280013063</v>
          </cell>
        </row>
        <row r="3853">
          <cell r="C3853" t="str">
            <v>4280017006</v>
          </cell>
        </row>
        <row r="3854">
          <cell r="C3854" t="str">
            <v>428001H002</v>
          </cell>
        </row>
        <row r="3855">
          <cell r="C3855" t="str">
            <v>428001H004</v>
          </cell>
        </row>
        <row r="3856">
          <cell r="C3856" t="str">
            <v>428001M001</v>
          </cell>
        </row>
        <row r="3857">
          <cell r="C3857" t="str">
            <v>428001M022</v>
          </cell>
        </row>
        <row r="3858">
          <cell r="C3858" t="str">
            <v>4280021111</v>
          </cell>
        </row>
        <row r="3859">
          <cell r="C3859" t="str">
            <v>4280021112</v>
          </cell>
        </row>
        <row r="3860">
          <cell r="C3860" t="str">
            <v>4280022001</v>
          </cell>
        </row>
        <row r="3861">
          <cell r="C3861" t="str">
            <v>4280024001</v>
          </cell>
        </row>
        <row r="3862">
          <cell r="C3862" t="str">
            <v>4280024002</v>
          </cell>
        </row>
        <row r="3863">
          <cell r="C3863" t="str">
            <v>4280024003</v>
          </cell>
        </row>
        <row r="3864">
          <cell r="C3864" t="str">
            <v>4280024004</v>
          </cell>
        </row>
        <row r="3865">
          <cell r="C3865" t="str">
            <v>4280024006</v>
          </cell>
        </row>
        <row r="3866">
          <cell r="C3866" t="str">
            <v>4280024007</v>
          </cell>
        </row>
        <row r="3867">
          <cell r="C3867" t="str">
            <v>4280024014</v>
          </cell>
        </row>
        <row r="3868">
          <cell r="C3868" t="str">
            <v>4280024015</v>
          </cell>
        </row>
        <row r="3869">
          <cell r="C3869" t="str">
            <v>4280024016</v>
          </cell>
        </row>
        <row r="3870">
          <cell r="C3870" t="str">
            <v>4280024017</v>
          </cell>
        </row>
        <row r="3871">
          <cell r="C3871" t="str">
            <v>4280024018</v>
          </cell>
        </row>
        <row r="3872">
          <cell r="C3872" t="str">
            <v>4280024020</v>
          </cell>
        </row>
        <row r="3873">
          <cell r="C3873" t="str">
            <v>4280025001</v>
          </cell>
        </row>
        <row r="3874">
          <cell r="C3874" t="str">
            <v>4280025002</v>
          </cell>
        </row>
        <row r="3875">
          <cell r="C3875" t="str">
            <v>4280025003</v>
          </cell>
        </row>
        <row r="3876">
          <cell r="C3876" t="str">
            <v>4280025007</v>
          </cell>
        </row>
        <row r="3877">
          <cell r="C3877" t="str">
            <v>4280025381</v>
          </cell>
        </row>
        <row r="3878">
          <cell r="C3878" t="str">
            <v>4280027110</v>
          </cell>
        </row>
        <row r="3879">
          <cell r="C3879" t="str">
            <v>4280027111</v>
          </cell>
        </row>
        <row r="3880">
          <cell r="C3880" t="str">
            <v>4280027112</v>
          </cell>
        </row>
        <row r="3881">
          <cell r="C3881" t="str">
            <v>4280027115</v>
          </cell>
        </row>
        <row r="3882">
          <cell r="C3882" t="str">
            <v>4280027120</v>
          </cell>
        </row>
        <row r="3883">
          <cell r="C3883" t="str">
            <v>4280031101</v>
          </cell>
        </row>
        <row r="3884">
          <cell r="C3884" t="str">
            <v>4280031102</v>
          </cell>
        </row>
        <row r="3885">
          <cell r="C3885" t="str">
            <v>4280031103</v>
          </cell>
        </row>
        <row r="3886">
          <cell r="C3886" t="str">
            <v>4280031104</v>
          </cell>
        </row>
        <row r="3887">
          <cell r="C3887" t="str">
            <v>4280031105</v>
          </cell>
        </row>
        <row r="3888">
          <cell r="C3888" t="str">
            <v>4280031106</v>
          </cell>
        </row>
        <row r="3889">
          <cell r="C3889" t="str">
            <v>4280031107</v>
          </cell>
        </row>
        <row r="3890">
          <cell r="C3890" t="str">
            <v>4280031108</v>
          </cell>
        </row>
        <row r="3891">
          <cell r="C3891" t="str">
            <v>4280031110</v>
          </cell>
        </row>
        <row r="3892">
          <cell r="C3892" t="str">
            <v>4280031111</v>
          </cell>
        </row>
        <row r="3893">
          <cell r="C3893" t="str">
            <v>4280032003</v>
          </cell>
        </row>
        <row r="3894">
          <cell r="C3894" t="str">
            <v>4280032300</v>
          </cell>
        </row>
        <row r="3895">
          <cell r="C3895" t="str">
            <v>4280032400</v>
          </cell>
        </row>
        <row r="3896">
          <cell r="C3896" t="str">
            <v>4280036200</v>
          </cell>
        </row>
        <row r="3897">
          <cell r="C3897" t="str">
            <v>4280038001</v>
          </cell>
        </row>
        <row r="3898">
          <cell r="C3898" t="str">
            <v>428003D001</v>
          </cell>
        </row>
        <row r="3899">
          <cell r="C3899" t="str">
            <v>428003D002</v>
          </cell>
        </row>
        <row r="3900">
          <cell r="C3900" t="str">
            <v>428003M001</v>
          </cell>
        </row>
        <row r="3901">
          <cell r="C3901" t="str">
            <v>428003M002</v>
          </cell>
        </row>
        <row r="3902">
          <cell r="C3902" t="str">
            <v>428003M003</v>
          </cell>
        </row>
        <row r="3903">
          <cell r="C3903" t="str">
            <v>4280045002</v>
          </cell>
        </row>
        <row r="3904">
          <cell r="C3904" t="str">
            <v>4280046001</v>
          </cell>
        </row>
        <row r="3905">
          <cell r="C3905" t="str">
            <v>4280046002</v>
          </cell>
        </row>
        <row r="3906">
          <cell r="C3906" t="str">
            <v>4280060121</v>
          </cell>
        </row>
        <row r="3907">
          <cell r="C3907" t="str">
            <v>4280060125</v>
          </cell>
        </row>
        <row r="3908">
          <cell r="C3908" t="str">
            <v>4280060127</v>
          </cell>
        </row>
        <row r="3909">
          <cell r="C3909" t="str">
            <v>4280060130</v>
          </cell>
        </row>
        <row r="3910">
          <cell r="C3910" t="str">
            <v>4280060138</v>
          </cell>
        </row>
        <row r="3911">
          <cell r="C3911" t="str">
            <v>4280060140</v>
          </cell>
        </row>
        <row r="3912">
          <cell r="C3912" t="str">
            <v>4280060190</v>
          </cell>
        </row>
        <row r="3913">
          <cell r="C3913" t="str">
            <v>4280060191</v>
          </cell>
        </row>
        <row r="3914">
          <cell r="C3914" t="str">
            <v>4280090006</v>
          </cell>
        </row>
        <row r="3915">
          <cell r="C3915" t="str">
            <v>4280090008</v>
          </cell>
        </row>
        <row r="3916">
          <cell r="C3916" t="str">
            <v>4280090010</v>
          </cell>
        </row>
        <row r="3917">
          <cell r="C3917" t="str">
            <v>4280090012</v>
          </cell>
        </row>
        <row r="3918">
          <cell r="C3918" t="str">
            <v>4280091111</v>
          </cell>
        </row>
        <row r="3919">
          <cell r="C3919" t="str">
            <v>4280091113</v>
          </cell>
        </row>
        <row r="3920">
          <cell r="C3920" t="str">
            <v>4280091114</v>
          </cell>
        </row>
        <row r="3921">
          <cell r="C3921" t="str">
            <v>4280091115</v>
          </cell>
        </row>
        <row r="3922">
          <cell r="C3922" t="str">
            <v>4280091116</v>
          </cell>
        </row>
        <row r="3923">
          <cell r="C3923" t="str">
            <v>4280091117</v>
          </cell>
        </row>
        <row r="3924">
          <cell r="C3924" t="str">
            <v>4280092001</v>
          </cell>
        </row>
        <row r="3925">
          <cell r="C3925" t="str">
            <v>4280092002</v>
          </cell>
        </row>
        <row r="3926">
          <cell r="C3926" t="str">
            <v>4280092003</v>
          </cell>
        </row>
        <row r="3927">
          <cell r="C3927" t="str">
            <v>4280092004</v>
          </cell>
        </row>
        <row r="3928">
          <cell r="C3928" t="str">
            <v>4280094003</v>
          </cell>
        </row>
        <row r="3929">
          <cell r="C3929" t="str">
            <v>4280094006</v>
          </cell>
        </row>
        <row r="3930">
          <cell r="C3930" t="str">
            <v>4280094007</v>
          </cell>
        </row>
        <row r="3931">
          <cell r="C3931" t="str">
            <v>4280094008</v>
          </cell>
        </row>
        <row r="3932">
          <cell r="C3932" t="str">
            <v>4280094011</v>
          </cell>
        </row>
        <row r="3933">
          <cell r="C3933" t="str">
            <v>4280094013</v>
          </cell>
        </row>
        <row r="3934">
          <cell r="C3934" t="str">
            <v>4280094015</v>
          </cell>
        </row>
        <row r="3935">
          <cell r="C3935" t="str">
            <v>4280094016</v>
          </cell>
        </row>
        <row r="3936">
          <cell r="C3936" t="str">
            <v>4280094018</v>
          </cell>
        </row>
        <row r="3937">
          <cell r="C3937" t="str">
            <v>4280094019</v>
          </cell>
        </row>
        <row r="3938">
          <cell r="C3938" t="str">
            <v>4280094020</v>
          </cell>
        </row>
        <row r="3939">
          <cell r="C3939" t="str">
            <v>4280094021</v>
          </cell>
        </row>
        <row r="3940">
          <cell r="C3940" t="str">
            <v>4280097001</v>
          </cell>
        </row>
        <row r="3941">
          <cell r="C3941" t="str">
            <v>4290001</v>
          </cell>
        </row>
        <row r="3942">
          <cell r="C3942" t="str">
            <v>4290001000</v>
          </cell>
        </row>
        <row r="3943">
          <cell r="C3943" t="str">
            <v>4290003012</v>
          </cell>
        </row>
        <row r="3944">
          <cell r="C3944" t="str">
            <v>4290006240</v>
          </cell>
        </row>
        <row r="3945">
          <cell r="C3945" t="str">
            <v>4290006250</v>
          </cell>
        </row>
        <row r="3946">
          <cell r="C3946" t="str">
            <v>4290006401</v>
          </cell>
        </row>
        <row r="3947">
          <cell r="C3947" t="str">
            <v>4290006998</v>
          </cell>
        </row>
        <row r="3948">
          <cell r="C3948" t="str">
            <v>4290006999</v>
          </cell>
        </row>
        <row r="3949">
          <cell r="C3949" t="str">
            <v>4290016012</v>
          </cell>
        </row>
        <row r="3950">
          <cell r="C3950" t="str">
            <v>4290016013</v>
          </cell>
        </row>
        <row r="3951">
          <cell r="C3951" t="str">
            <v>4290017012</v>
          </cell>
        </row>
        <row r="3952">
          <cell r="C3952" t="str">
            <v>4290023210</v>
          </cell>
        </row>
        <row r="3953">
          <cell r="C3953" t="str">
            <v>4290023211</v>
          </cell>
        </row>
        <row r="3954">
          <cell r="C3954" t="str">
            <v>4290023212</v>
          </cell>
        </row>
        <row r="3955">
          <cell r="C3955" t="str">
            <v>4290023213</v>
          </cell>
        </row>
        <row r="3956">
          <cell r="C3956" t="str">
            <v>4290023214</v>
          </cell>
        </row>
        <row r="3957">
          <cell r="C3957" t="str">
            <v>4290091001</v>
          </cell>
        </row>
        <row r="3958">
          <cell r="C3958" t="str">
            <v>4290091002</v>
          </cell>
        </row>
        <row r="3959">
          <cell r="C3959" t="str">
            <v>4300001</v>
          </cell>
        </row>
        <row r="3960">
          <cell r="C3960" t="str">
            <v>4300006</v>
          </cell>
        </row>
        <row r="3961">
          <cell r="C3961" t="str">
            <v>4300006999</v>
          </cell>
        </row>
        <row r="3962">
          <cell r="C3962" t="str">
            <v>4300007</v>
          </cell>
        </row>
        <row r="3963">
          <cell r="C3963" t="str">
            <v>4300011100</v>
          </cell>
        </row>
        <row r="3964">
          <cell r="C3964" t="str">
            <v>4300014013</v>
          </cell>
        </row>
        <row r="3965">
          <cell r="C3965" t="str">
            <v>4300014015</v>
          </cell>
        </row>
        <row r="3966">
          <cell r="C3966" t="str">
            <v>4300014052</v>
          </cell>
        </row>
        <row r="3967">
          <cell r="C3967" t="str">
            <v>4300014057</v>
          </cell>
        </row>
        <row r="3968">
          <cell r="C3968" t="str">
            <v>4300014106</v>
          </cell>
        </row>
        <row r="3969">
          <cell r="C3969" t="str">
            <v>4300014107</v>
          </cell>
        </row>
        <row r="3970">
          <cell r="C3970" t="str">
            <v>4300014108</v>
          </cell>
        </row>
        <row r="3971">
          <cell r="C3971" t="str">
            <v>4300014431</v>
          </cell>
        </row>
        <row r="3972">
          <cell r="C3972" t="str">
            <v>4300014434</v>
          </cell>
        </row>
        <row r="3973">
          <cell r="C3973" t="str">
            <v>4300016007</v>
          </cell>
        </row>
        <row r="3974">
          <cell r="C3974" t="str">
            <v>4300018206</v>
          </cell>
        </row>
        <row r="3975">
          <cell r="C3975" t="str">
            <v>4300018207</v>
          </cell>
        </row>
        <row r="3976">
          <cell r="C3976" t="str">
            <v>4300018995</v>
          </cell>
        </row>
        <row r="3977">
          <cell r="C3977" t="str">
            <v>4300018996</v>
          </cell>
        </row>
        <row r="3978">
          <cell r="C3978" t="str">
            <v>4300018997</v>
          </cell>
        </row>
        <row r="3979">
          <cell r="C3979" t="str">
            <v>4300031100</v>
          </cell>
        </row>
        <row r="3980">
          <cell r="C3980" t="str">
            <v>4300031108</v>
          </cell>
        </row>
        <row r="3981">
          <cell r="C3981" t="str">
            <v>4300031200</v>
          </cell>
        </row>
        <row r="3982">
          <cell r="C3982" t="str">
            <v>4300034106</v>
          </cell>
        </row>
        <row r="3983">
          <cell r="C3983" t="str">
            <v>4300034431</v>
          </cell>
        </row>
        <row r="3984">
          <cell r="C3984" t="str">
            <v>4300034434</v>
          </cell>
        </row>
        <row r="3985">
          <cell r="C3985" t="str">
            <v>4300034440</v>
          </cell>
        </row>
        <row r="3986">
          <cell r="C3986" t="str">
            <v>4300034441</v>
          </cell>
        </row>
        <row r="3987">
          <cell r="C3987" t="str">
            <v>4300034442</v>
          </cell>
        </row>
        <row r="3988">
          <cell r="C3988" t="str">
            <v>4300034443</v>
          </cell>
        </row>
        <row r="3989">
          <cell r="C3989" t="str">
            <v>4300034700</v>
          </cell>
        </row>
        <row r="3990">
          <cell r="C3990" t="str">
            <v>4300036907</v>
          </cell>
        </row>
        <row r="3991">
          <cell r="C3991" t="str">
            <v>4300038212</v>
          </cell>
        </row>
        <row r="3992">
          <cell r="C3992" t="str">
            <v>4300040</v>
          </cell>
        </row>
        <row r="3993">
          <cell r="C3993" t="str">
            <v>4300041</v>
          </cell>
        </row>
        <row r="3994">
          <cell r="C3994" t="str">
            <v>4300042000</v>
          </cell>
        </row>
        <row r="3995">
          <cell r="C3995" t="str">
            <v>4300042001</v>
          </cell>
        </row>
        <row r="3996">
          <cell r="C3996" t="str">
            <v>4300042002</v>
          </cell>
        </row>
        <row r="3997">
          <cell r="C3997" t="str">
            <v>4300042003</v>
          </cell>
        </row>
        <row r="3998">
          <cell r="C3998" t="str">
            <v>4300042004</v>
          </cell>
        </row>
        <row r="3999">
          <cell r="C3999" t="str">
            <v>4300042005</v>
          </cell>
        </row>
        <row r="4000">
          <cell r="C4000" t="str">
            <v>4300042006</v>
          </cell>
        </row>
        <row r="4001">
          <cell r="C4001" t="str">
            <v>4300042007</v>
          </cell>
        </row>
        <row r="4002">
          <cell r="C4002" t="str">
            <v>4300042008</v>
          </cell>
        </row>
        <row r="4003">
          <cell r="C4003" t="str">
            <v>4300042009</v>
          </cell>
        </row>
        <row r="4004">
          <cell r="C4004" t="str">
            <v>4300042010</v>
          </cell>
        </row>
        <row r="4005">
          <cell r="C4005" t="str">
            <v>4300042011</v>
          </cell>
        </row>
        <row r="4006">
          <cell r="C4006" t="str">
            <v>4300042012</v>
          </cell>
        </row>
        <row r="4007">
          <cell r="C4007" t="str">
            <v>4300043003</v>
          </cell>
        </row>
        <row r="4008">
          <cell r="C4008" t="str">
            <v>4300044174</v>
          </cell>
        </row>
        <row r="4009">
          <cell r="C4009" t="str">
            <v>4300044183</v>
          </cell>
        </row>
        <row r="4010">
          <cell r="C4010" t="str">
            <v>4300044185</v>
          </cell>
        </row>
        <row r="4011">
          <cell r="C4011" t="str">
            <v>4300044195</v>
          </cell>
        </row>
        <row r="4012">
          <cell r="C4012" t="str">
            <v>4300044300</v>
          </cell>
        </row>
        <row r="4013">
          <cell r="C4013" t="str">
            <v>4300044506</v>
          </cell>
        </row>
        <row r="4014">
          <cell r="C4014" t="str">
            <v>4300044508</v>
          </cell>
        </row>
        <row r="4015">
          <cell r="C4015" t="str">
            <v>4300044509</v>
          </cell>
        </row>
        <row r="4016">
          <cell r="C4016" t="str">
            <v>4300045001</v>
          </cell>
        </row>
        <row r="4017">
          <cell r="C4017" t="str">
            <v>4300045003</v>
          </cell>
        </row>
        <row r="4018">
          <cell r="C4018" t="str">
            <v>4300045004</v>
          </cell>
        </row>
        <row r="4019">
          <cell r="C4019" t="str">
            <v>4300047</v>
          </cell>
        </row>
        <row r="4020">
          <cell r="C4020" t="str">
            <v>4300047001</v>
          </cell>
        </row>
        <row r="4021">
          <cell r="C4021" t="str">
            <v>4300047002</v>
          </cell>
        </row>
        <row r="4022">
          <cell r="C4022" t="str">
            <v>4300048208</v>
          </cell>
        </row>
        <row r="4023">
          <cell r="C4023" t="str">
            <v>4300048209</v>
          </cell>
        </row>
        <row r="4024">
          <cell r="C4024" t="str">
            <v>4300061</v>
          </cell>
        </row>
        <row r="4025">
          <cell r="C4025" t="str">
            <v>4300062</v>
          </cell>
        </row>
        <row r="4026">
          <cell r="C4026" t="str">
            <v>4300063</v>
          </cell>
        </row>
        <row r="4027">
          <cell r="C4027" t="str">
            <v>4300064</v>
          </cell>
        </row>
        <row r="4028">
          <cell r="C4028" t="str">
            <v>4320001000</v>
          </cell>
        </row>
        <row r="4029">
          <cell r="C4029" t="str">
            <v>4320006999</v>
          </cell>
        </row>
        <row r="4030">
          <cell r="C4030" t="str">
            <v>4320007UA0</v>
          </cell>
        </row>
        <row r="4031">
          <cell r="C4031" t="str">
            <v>4320007UA2</v>
          </cell>
        </row>
        <row r="4032">
          <cell r="C4032" t="str">
            <v>4320007UA3</v>
          </cell>
        </row>
        <row r="4033">
          <cell r="C4033" t="str">
            <v>4320060100</v>
          </cell>
        </row>
        <row r="4034">
          <cell r="C4034" t="str">
            <v>4360001000</v>
          </cell>
        </row>
        <row r="4035">
          <cell r="C4035" t="str">
            <v>4360001010</v>
          </cell>
        </row>
        <row r="4036">
          <cell r="C4036" t="str">
            <v>4360001011</v>
          </cell>
        </row>
        <row r="4037">
          <cell r="C4037" t="str">
            <v>4360001012</v>
          </cell>
        </row>
        <row r="4038">
          <cell r="C4038" t="str">
            <v>4360001017</v>
          </cell>
        </row>
        <row r="4039">
          <cell r="C4039" t="str">
            <v>4360006999</v>
          </cell>
        </row>
        <row r="4040">
          <cell r="C4040" t="str">
            <v>4360030023</v>
          </cell>
        </row>
        <row r="4041">
          <cell r="C4041" t="str">
            <v>4360030024</v>
          </cell>
        </row>
        <row r="4042">
          <cell r="C4042" t="str">
            <v>4360030025</v>
          </cell>
        </row>
        <row r="4043">
          <cell r="C4043" t="str">
            <v>4360040001</v>
          </cell>
        </row>
        <row r="4044">
          <cell r="C4044" t="str">
            <v>4360061007</v>
          </cell>
        </row>
        <row r="4045">
          <cell r="C4045" t="str">
            <v>4360061009</v>
          </cell>
        </row>
        <row r="4046">
          <cell r="C4046" t="str">
            <v>4360062001</v>
          </cell>
        </row>
        <row r="4047">
          <cell r="C4047" t="str">
            <v>4360090005</v>
          </cell>
        </row>
        <row r="4048">
          <cell r="C4048" t="str">
            <v>4380001000</v>
          </cell>
        </row>
        <row r="4049">
          <cell r="C4049" t="str">
            <v>4380006999</v>
          </cell>
        </row>
        <row r="4050">
          <cell r="C4050" t="str">
            <v>4380007118</v>
          </cell>
        </row>
        <row r="4051">
          <cell r="C4051" t="str">
            <v>4380007UA0</v>
          </cell>
        </row>
        <row r="4052">
          <cell r="C4052" t="str">
            <v>4380007UA2</v>
          </cell>
        </row>
        <row r="4053">
          <cell r="C4053" t="str">
            <v>4380007UA3</v>
          </cell>
        </row>
        <row r="4054">
          <cell r="C4054" t="str">
            <v>4380044000</v>
          </cell>
        </row>
        <row r="4055">
          <cell r="C4055" t="str">
            <v>4380046000</v>
          </cell>
        </row>
        <row r="4056">
          <cell r="C4056" t="str">
            <v>4380060100</v>
          </cell>
        </row>
        <row r="4057">
          <cell r="C4057" t="str">
            <v>4410001</v>
          </cell>
        </row>
        <row r="4058">
          <cell r="C4058" t="str">
            <v>4410002109</v>
          </cell>
        </row>
        <row r="4059">
          <cell r="C4059" t="str">
            <v>4410002110</v>
          </cell>
        </row>
        <row r="4060">
          <cell r="C4060" t="str">
            <v>4410003001</v>
          </cell>
        </row>
        <row r="4061">
          <cell r="C4061" t="str">
            <v>4410004</v>
          </cell>
        </row>
        <row r="4062">
          <cell r="C4062" t="str">
            <v>4410006411</v>
          </cell>
        </row>
        <row r="4063">
          <cell r="C4063" t="str">
            <v>4410006999</v>
          </cell>
        </row>
        <row r="4064">
          <cell r="C4064" t="str">
            <v>4410007106</v>
          </cell>
        </row>
        <row r="4065">
          <cell r="C4065" t="str">
            <v>4410010490</v>
          </cell>
        </row>
        <row r="4066">
          <cell r="C4066" t="str">
            <v>4410010491</v>
          </cell>
        </row>
        <row r="4067">
          <cell r="C4067" t="str">
            <v>4410010591</v>
          </cell>
        </row>
        <row r="4068">
          <cell r="C4068" t="str">
            <v>4410010595</v>
          </cell>
        </row>
        <row r="4069">
          <cell r="C4069" t="str">
            <v>4410011142</v>
          </cell>
        </row>
        <row r="4070">
          <cell r="C4070" t="str">
            <v>4410011208</v>
          </cell>
        </row>
        <row r="4071">
          <cell r="C4071" t="str">
            <v>4410011361</v>
          </cell>
        </row>
        <row r="4072">
          <cell r="C4072" t="str">
            <v>4410011436</v>
          </cell>
        </row>
        <row r="4073">
          <cell r="C4073" t="str">
            <v>4410011486</v>
          </cell>
        </row>
        <row r="4074">
          <cell r="C4074" t="str">
            <v>4410011496</v>
          </cell>
        </row>
        <row r="4075">
          <cell r="C4075" t="str">
            <v>4410011501</v>
          </cell>
        </row>
        <row r="4076">
          <cell r="C4076" t="str">
            <v>4410011611</v>
          </cell>
        </row>
        <row r="4077">
          <cell r="C4077" t="str">
            <v>4410011612</v>
          </cell>
        </row>
        <row r="4078">
          <cell r="C4078" t="str">
            <v>4410011812</v>
          </cell>
        </row>
        <row r="4079">
          <cell r="C4079" t="str">
            <v>4410011870</v>
          </cell>
        </row>
        <row r="4080">
          <cell r="C4080" t="str">
            <v>4410011890</v>
          </cell>
        </row>
        <row r="4081">
          <cell r="C4081" t="str">
            <v>4410011976</v>
          </cell>
        </row>
        <row r="4082">
          <cell r="C4082" t="str">
            <v>4410012110</v>
          </cell>
        </row>
        <row r="4083">
          <cell r="C4083" t="str">
            <v>4410013510</v>
          </cell>
        </row>
        <row r="4084">
          <cell r="C4084" t="str">
            <v>4410014883</v>
          </cell>
        </row>
        <row r="4085">
          <cell r="C4085" t="str">
            <v>4410014884</v>
          </cell>
        </row>
        <row r="4086">
          <cell r="C4086" t="str">
            <v>4410015286</v>
          </cell>
        </row>
        <row r="4087">
          <cell r="C4087" t="str">
            <v>4410015296</v>
          </cell>
        </row>
        <row r="4088">
          <cell r="C4088" t="str">
            <v>4410015305</v>
          </cell>
        </row>
        <row r="4089">
          <cell r="C4089" t="str">
            <v>4410015315</v>
          </cell>
        </row>
        <row r="4090">
          <cell r="C4090" t="str">
            <v>4410015325</v>
          </cell>
        </row>
        <row r="4091">
          <cell r="C4091" t="str">
            <v>4410015335</v>
          </cell>
        </row>
        <row r="4092">
          <cell r="C4092" t="str">
            <v>4410015345</v>
          </cell>
        </row>
        <row r="4093">
          <cell r="C4093" t="str">
            <v>4410015585</v>
          </cell>
        </row>
        <row r="4094">
          <cell r="C4094" t="str">
            <v>4410015595</v>
          </cell>
        </row>
        <row r="4095">
          <cell r="C4095" t="str">
            <v>4410015605</v>
          </cell>
        </row>
        <row r="4096">
          <cell r="C4096" t="str">
            <v>4410015615</v>
          </cell>
        </row>
        <row r="4097">
          <cell r="C4097" t="str">
            <v>4410015625</v>
          </cell>
        </row>
        <row r="4098">
          <cell r="C4098" t="str">
            <v>4410015635</v>
          </cell>
        </row>
        <row r="4099">
          <cell r="C4099" t="str">
            <v>4410015645</v>
          </cell>
        </row>
        <row r="4100">
          <cell r="C4100" t="str">
            <v>4410015857</v>
          </cell>
        </row>
        <row r="4101">
          <cell r="C4101" t="str">
            <v>4410016100</v>
          </cell>
        </row>
        <row r="4102">
          <cell r="C4102" t="str">
            <v>4410017086</v>
          </cell>
        </row>
        <row r="4103">
          <cell r="C4103" t="str">
            <v>4410017096</v>
          </cell>
        </row>
        <row r="4104">
          <cell r="C4104" t="str">
            <v>4410017106</v>
          </cell>
        </row>
        <row r="4105">
          <cell r="C4105" t="str">
            <v>4410017116</v>
          </cell>
        </row>
        <row r="4106">
          <cell r="C4106" t="str">
            <v>4410017126</v>
          </cell>
        </row>
        <row r="4107">
          <cell r="C4107" t="str">
            <v>4410017136</v>
          </cell>
        </row>
        <row r="4108">
          <cell r="C4108" t="str">
            <v>4410017690</v>
          </cell>
        </row>
        <row r="4109">
          <cell r="C4109" t="str">
            <v>4410017691</v>
          </cell>
        </row>
        <row r="4110">
          <cell r="C4110" t="str">
            <v>4410017701</v>
          </cell>
        </row>
        <row r="4111">
          <cell r="C4111" t="str">
            <v>4410027692</v>
          </cell>
        </row>
        <row r="4112">
          <cell r="C4112" t="str">
            <v>4410027702</v>
          </cell>
        </row>
        <row r="4113">
          <cell r="C4113" t="str">
            <v>4410027703</v>
          </cell>
        </row>
        <row r="4114">
          <cell r="C4114" t="str">
            <v>4410027704</v>
          </cell>
        </row>
        <row r="4115">
          <cell r="C4115" t="str">
            <v>4410030396</v>
          </cell>
        </row>
        <row r="4116">
          <cell r="C4116" t="str">
            <v>4410030397</v>
          </cell>
        </row>
        <row r="4117">
          <cell r="C4117" t="str">
            <v>4410030398</v>
          </cell>
        </row>
        <row r="4118">
          <cell r="C4118" t="str">
            <v>4410030399</v>
          </cell>
        </row>
        <row r="4119">
          <cell r="C4119" t="str">
            <v>4410030400</v>
          </cell>
        </row>
        <row r="4120">
          <cell r="C4120" t="str">
            <v>4410030415</v>
          </cell>
        </row>
        <row r="4121">
          <cell r="C4121" t="str">
            <v>4410030425</v>
          </cell>
        </row>
        <row r="4122">
          <cell r="C4122" t="str">
            <v>4410030435</v>
          </cell>
        </row>
        <row r="4123">
          <cell r="C4123" t="str">
            <v>4410030445</v>
          </cell>
        </row>
        <row r="4124">
          <cell r="C4124" t="str">
            <v>4410030491</v>
          </cell>
        </row>
        <row r="4125">
          <cell r="C4125" t="str">
            <v>4410030495</v>
          </cell>
        </row>
        <row r="4126">
          <cell r="C4126" t="str">
            <v>4410030591</v>
          </cell>
        </row>
        <row r="4127">
          <cell r="C4127" t="str">
            <v>4410030595</v>
          </cell>
        </row>
        <row r="4128">
          <cell r="C4128" t="str">
            <v>4410030611</v>
          </cell>
        </row>
        <row r="4129">
          <cell r="C4129" t="str">
            <v>4410030621</v>
          </cell>
        </row>
        <row r="4130">
          <cell r="C4130" t="str">
            <v>4410030631</v>
          </cell>
        </row>
        <row r="4131">
          <cell r="C4131" t="str">
            <v>4410030641</v>
          </cell>
        </row>
        <row r="4132">
          <cell r="C4132" t="str">
            <v>4410030801</v>
          </cell>
        </row>
        <row r="4133">
          <cell r="C4133" t="str">
            <v>4410031142</v>
          </cell>
        </row>
        <row r="4134">
          <cell r="C4134" t="str">
            <v>4410031240</v>
          </cell>
        </row>
        <row r="4135">
          <cell r="C4135" t="str">
            <v>4410031486</v>
          </cell>
        </row>
        <row r="4136">
          <cell r="C4136" t="str">
            <v>4410031585</v>
          </cell>
        </row>
        <row r="4137">
          <cell r="C4137" t="str">
            <v>4410031595</v>
          </cell>
        </row>
        <row r="4138">
          <cell r="C4138" t="str">
            <v>4410031683</v>
          </cell>
        </row>
        <row r="4139">
          <cell r="C4139" t="str">
            <v>4410031684</v>
          </cell>
        </row>
        <row r="4140">
          <cell r="C4140" t="str">
            <v>4410031706</v>
          </cell>
        </row>
        <row r="4141">
          <cell r="C4141" t="str">
            <v>4410031870</v>
          </cell>
        </row>
        <row r="4142">
          <cell r="C4142" t="str">
            <v>4410031911</v>
          </cell>
        </row>
        <row r="4143">
          <cell r="C4143" t="str">
            <v>4410033307</v>
          </cell>
        </row>
        <row r="4144">
          <cell r="C4144" t="str">
            <v>4410033317</v>
          </cell>
        </row>
        <row r="4145">
          <cell r="C4145" t="str">
            <v>4410033327</v>
          </cell>
        </row>
        <row r="4146">
          <cell r="C4146" t="str">
            <v>4410033337</v>
          </cell>
        </row>
        <row r="4147">
          <cell r="C4147" t="str">
            <v>4410033347</v>
          </cell>
        </row>
        <row r="4148">
          <cell r="C4148" t="str">
            <v>4410033510</v>
          </cell>
        </row>
        <row r="4149">
          <cell r="C4149" t="str">
            <v>4410033609</v>
          </cell>
        </row>
        <row r="4150">
          <cell r="C4150" t="str">
            <v>4410033612</v>
          </cell>
        </row>
        <row r="4151">
          <cell r="C4151" t="str">
            <v>4410033701</v>
          </cell>
        </row>
        <row r="4152">
          <cell r="C4152" t="str">
            <v>4410033810</v>
          </cell>
        </row>
        <row r="4153">
          <cell r="C4153" t="str">
            <v>4410035110</v>
          </cell>
        </row>
        <row r="4154">
          <cell r="C4154" t="str">
            <v>4410035296</v>
          </cell>
        </row>
        <row r="4155">
          <cell r="C4155" t="str">
            <v>4410037101</v>
          </cell>
        </row>
        <row r="4156">
          <cell r="C4156" t="str">
            <v>4410037690</v>
          </cell>
        </row>
        <row r="4157">
          <cell r="C4157" t="str">
            <v>441003Z141</v>
          </cell>
        </row>
        <row r="4158">
          <cell r="C4158" t="str">
            <v>4410043609</v>
          </cell>
        </row>
        <row r="4159">
          <cell r="C4159" t="str">
            <v>4410044101</v>
          </cell>
        </row>
        <row r="4160">
          <cell r="C4160" t="str">
            <v>4410045101</v>
          </cell>
        </row>
        <row r="4161">
          <cell r="C4161" t="str">
            <v>4410051259</v>
          </cell>
        </row>
        <row r="4162">
          <cell r="C4162" t="str">
            <v>4410051322</v>
          </cell>
        </row>
        <row r="4163">
          <cell r="C4163" t="str">
            <v>4410052112</v>
          </cell>
        </row>
        <row r="4164">
          <cell r="C4164" t="str">
            <v>4410052147</v>
          </cell>
        </row>
        <row r="4165">
          <cell r="C4165" t="str">
            <v>4410054140</v>
          </cell>
        </row>
        <row r="4166">
          <cell r="C4166" t="str">
            <v>4410060101</v>
          </cell>
        </row>
        <row r="4167">
          <cell r="C4167" t="str">
            <v>4410060102</v>
          </cell>
        </row>
        <row r="4168">
          <cell r="C4168" t="str">
            <v>4410060132</v>
          </cell>
        </row>
        <row r="4169">
          <cell r="C4169" t="str">
            <v>4410060135</v>
          </cell>
        </row>
        <row r="4170">
          <cell r="C4170" t="str">
            <v>4410060146</v>
          </cell>
        </row>
        <row r="4171">
          <cell r="C4171" t="str">
            <v>4410060150</v>
          </cell>
        </row>
        <row r="4172">
          <cell r="C4172" t="str">
            <v>4410060153</v>
          </cell>
        </row>
        <row r="4173">
          <cell r="C4173" t="str">
            <v>4410060156</v>
          </cell>
        </row>
        <row r="4174">
          <cell r="C4174" t="str">
            <v>4410060172</v>
          </cell>
        </row>
        <row r="4175">
          <cell r="C4175" t="str">
            <v>4410060173</v>
          </cell>
        </row>
        <row r="4176">
          <cell r="C4176" t="str">
            <v>4410060175</v>
          </cell>
        </row>
        <row r="4177">
          <cell r="C4177" t="str">
            <v>4410060177</v>
          </cell>
        </row>
        <row r="4178">
          <cell r="C4178" t="str">
            <v>4410060181</v>
          </cell>
        </row>
        <row r="4179">
          <cell r="C4179" t="str">
            <v>4410060185</v>
          </cell>
        </row>
        <row r="4180">
          <cell r="C4180" t="str">
            <v>4410060190</v>
          </cell>
        </row>
        <row r="4181">
          <cell r="C4181" t="str">
            <v>4410066103</v>
          </cell>
        </row>
        <row r="4182">
          <cell r="C4182" t="str">
            <v>4410090250</v>
          </cell>
        </row>
        <row r="4183">
          <cell r="C4183" t="str">
            <v>4410090541</v>
          </cell>
        </row>
        <row r="4184">
          <cell r="C4184" t="str">
            <v>4410091101</v>
          </cell>
        </row>
        <row r="4185">
          <cell r="C4185" t="str">
            <v>4410091390</v>
          </cell>
        </row>
        <row r="4186">
          <cell r="C4186" t="str">
            <v>4410091399</v>
          </cell>
        </row>
        <row r="4187">
          <cell r="C4187" t="str">
            <v>4410091410</v>
          </cell>
        </row>
        <row r="4188">
          <cell r="C4188" t="str">
            <v>4410091420</v>
          </cell>
        </row>
        <row r="4189">
          <cell r="C4189" t="str">
            <v>4410091430</v>
          </cell>
        </row>
        <row r="4190">
          <cell r="C4190" t="str">
            <v>4410091440</v>
          </cell>
        </row>
        <row r="4191">
          <cell r="C4191" t="str">
            <v>4410092710</v>
          </cell>
        </row>
        <row r="4192">
          <cell r="C4192" t="str">
            <v>4410092711</v>
          </cell>
        </row>
        <row r="4193">
          <cell r="C4193" t="str">
            <v>4410092712</v>
          </cell>
        </row>
        <row r="4194">
          <cell r="C4194" t="str">
            <v>4410092713</v>
          </cell>
        </row>
        <row r="4195">
          <cell r="C4195" t="str">
            <v>4410092714</v>
          </cell>
        </row>
        <row r="4196">
          <cell r="C4196" t="str">
            <v>4410094001</v>
          </cell>
        </row>
        <row r="4197">
          <cell r="C4197" t="str">
            <v>4410094002</v>
          </cell>
        </row>
        <row r="4198">
          <cell r="C4198" t="str">
            <v>4410094003</v>
          </cell>
        </row>
        <row r="4199">
          <cell r="C4199" t="str">
            <v>4410094004</v>
          </cell>
        </row>
        <row r="4200">
          <cell r="C4200" t="str">
            <v>4410094005</v>
          </cell>
        </row>
        <row r="4201">
          <cell r="C4201" t="str">
            <v>4410094007</v>
          </cell>
        </row>
        <row r="4202">
          <cell r="C4202" t="str">
            <v>4410094008</v>
          </cell>
        </row>
        <row r="4203">
          <cell r="C4203" t="str">
            <v>4410094010</v>
          </cell>
        </row>
        <row r="4204">
          <cell r="C4204" t="str">
            <v>4410094012</v>
          </cell>
        </row>
        <row r="4205">
          <cell r="C4205" t="str">
            <v>4410094115</v>
          </cell>
        </row>
        <row r="4206">
          <cell r="C4206" t="str">
            <v>4410094121</v>
          </cell>
        </row>
        <row r="4207">
          <cell r="C4207" t="str">
            <v>4410094130</v>
          </cell>
        </row>
        <row r="4208">
          <cell r="C4208" t="str">
            <v>4410094131</v>
          </cell>
        </row>
        <row r="4209">
          <cell r="C4209" t="str">
            <v>4410094133</v>
          </cell>
        </row>
        <row r="4210">
          <cell r="C4210" t="str">
            <v>4410094134</v>
          </cell>
        </row>
        <row r="4211">
          <cell r="C4211" t="str">
            <v>4410094135</v>
          </cell>
        </row>
        <row r="4212">
          <cell r="C4212" t="str">
            <v>4410094136</v>
          </cell>
        </row>
        <row r="4213">
          <cell r="C4213" t="str">
            <v>4410094137</v>
          </cell>
        </row>
        <row r="4214">
          <cell r="C4214" t="str">
            <v>4410094138</v>
          </cell>
        </row>
        <row r="4215">
          <cell r="C4215" t="str">
            <v>4410094140</v>
          </cell>
        </row>
        <row r="4216">
          <cell r="C4216" t="str">
            <v>4410094141</v>
          </cell>
        </row>
        <row r="4217">
          <cell r="C4217" t="str">
            <v>4410094142</v>
          </cell>
        </row>
        <row r="4218">
          <cell r="C4218" t="str">
            <v>4410094143</v>
          </cell>
        </row>
        <row r="4219">
          <cell r="C4219" t="str">
            <v>4410094144</v>
          </cell>
        </row>
        <row r="4220">
          <cell r="C4220" t="str">
            <v>4410094145</v>
          </cell>
        </row>
        <row r="4221">
          <cell r="C4221" t="str">
            <v>4410094146</v>
          </cell>
        </row>
        <row r="4222">
          <cell r="C4222" t="str">
            <v>4410094147</v>
          </cell>
        </row>
        <row r="4223">
          <cell r="C4223" t="str">
            <v>4410094503</v>
          </cell>
        </row>
        <row r="4224">
          <cell r="C4224" t="str">
            <v>4410095001</v>
          </cell>
        </row>
        <row r="4225">
          <cell r="C4225" t="str">
            <v>4420001</v>
          </cell>
        </row>
        <row r="4226">
          <cell r="C4226" t="str">
            <v>4420006999</v>
          </cell>
        </row>
        <row r="4227">
          <cell r="C4227" t="str">
            <v>4420010001</v>
          </cell>
        </row>
        <row r="4228">
          <cell r="C4228" t="str">
            <v>4420030001</v>
          </cell>
        </row>
        <row r="4229">
          <cell r="C4229" t="str">
            <v>442004200</v>
          </cell>
        </row>
        <row r="4230">
          <cell r="C4230" t="str">
            <v>442006401</v>
          </cell>
        </row>
        <row r="4231">
          <cell r="C4231" t="str">
            <v>442006402</v>
          </cell>
        </row>
        <row r="4232">
          <cell r="C4232" t="str">
            <v>442006405</v>
          </cell>
        </row>
        <row r="4233">
          <cell r="C4233" t="str">
            <v>442006413</v>
          </cell>
        </row>
        <row r="4234">
          <cell r="C4234" t="str">
            <v>442006501</v>
          </cell>
        </row>
        <row r="4235">
          <cell r="C4235" t="str">
            <v>442006502</v>
          </cell>
        </row>
        <row r="4236">
          <cell r="C4236" t="str">
            <v>442006602</v>
          </cell>
        </row>
        <row r="4237">
          <cell r="C4237" t="str">
            <v>442006608</v>
          </cell>
        </row>
        <row r="4238">
          <cell r="C4238" t="str">
            <v>442006610</v>
          </cell>
        </row>
        <row r="4239">
          <cell r="C4239" t="str">
            <v>4440001</v>
          </cell>
        </row>
        <row r="4240">
          <cell r="C4240" t="str">
            <v>4440002</v>
          </cell>
        </row>
        <row r="4241">
          <cell r="C4241" t="str">
            <v>4440006999</v>
          </cell>
        </row>
        <row r="4242">
          <cell r="C4242" t="str">
            <v>4440007</v>
          </cell>
        </row>
        <row r="4243">
          <cell r="C4243" t="str">
            <v>4440007HA0</v>
          </cell>
        </row>
        <row r="4244">
          <cell r="C4244" t="str">
            <v>4440007HA2</v>
          </cell>
        </row>
        <row r="4245">
          <cell r="C4245" t="str">
            <v>4440007HA4</v>
          </cell>
        </row>
        <row r="4246">
          <cell r="C4246" t="str">
            <v>44400CNV</v>
          </cell>
        </row>
        <row r="4247">
          <cell r="C4247" t="str">
            <v>4600006100</v>
          </cell>
        </row>
        <row r="4248">
          <cell r="C4248" t="str">
            <v>4600006999</v>
          </cell>
        </row>
        <row r="4249">
          <cell r="C4249" t="str">
            <v>4600090101</v>
          </cell>
        </row>
        <row r="4250">
          <cell r="C4250" t="str">
            <v>4600090103</v>
          </cell>
        </row>
        <row r="4251">
          <cell r="C4251" t="str">
            <v>4600090352</v>
          </cell>
        </row>
        <row r="4252">
          <cell r="C4252" t="str">
            <v>4600090401</v>
          </cell>
        </row>
        <row r="4253">
          <cell r="C4253" t="str">
            <v>4600090402</v>
          </cell>
        </row>
        <row r="4254">
          <cell r="C4254" t="str">
            <v>4600090404</v>
          </cell>
        </row>
        <row r="4255">
          <cell r="C4255" t="str">
            <v>4600090405</v>
          </cell>
        </row>
        <row r="4256">
          <cell r="C4256" t="str">
            <v>4600090406</v>
          </cell>
        </row>
        <row r="4257">
          <cell r="C4257" t="str">
            <v>4600094100</v>
          </cell>
        </row>
        <row r="4258">
          <cell r="C4258" t="str">
            <v>4610001</v>
          </cell>
        </row>
        <row r="4259">
          <cell r="C4259" t="str">
            <v>4610002108</v>
          </cell>
        </row>
        <row r="4260">
          <cell r="C4260" t="str">
            <v>4610006999</v>
          </cell>
        </row>
        <row r="4261">
          <cell r="C4261" t="str">
            <v>4610022101</v>
          </cell>
        </row>
        <row r="4262">
          <cell r="C4262" t="str">
            <v>4610022105</v>
          </cell>
        </row>
        <row r="4263">
          <cell r="C4263" t="str">
            <v>4610028344</v>
          </cell>
        </row>
        <row r="4264">
          <cell r="C4264" t="str">
            <v>4610028346</v>
          </cell>
        </row>
        <row r="4265">
          <cell r="C4265" t="str">
            <v>4610028348</v>
          </cell>
        </row>
        <row r="4266">
          <cell r="C4266" t="str">
            <v>4610028444</v>
          </cell>
        </row>
        <row r="4267">
          <cell r="C4267" t="str">
            <v>4610028445</v>
          </cell>
        </row>
        <row r="4268">
          <cell r="C4268" t="str">
            <v>4610028546</v>
          </cell>
        </row>
        <row r="4269">
          <cell r="C4269" t="str">
            <v>4610029500</v>
          </cell>
        </row>
        <row r="4270">
          <cell r="C4270" t="str">
            <v>4610029800</v>
          </cell>
        </row>
        <row r="4271">
          <cell r="C4271" t="str">
            <v>4610030243</v>
          </cell>
        </row>
        <row r="4272">
          <cell r="C4272" t="str">
            <v>4610030356</v>
          </cell>
        </row>
        <row r="4273">
          <cell r="C4273" t="str">
            <v>4610031000</v>
          </cell>
        </row>
        <row r="4274">
          <cell r="C4274" t="str">
            <v>4610031001</v>
          </cell>
        </row>
        <row r="4275">
          <cell r="C4275" t="str">
            <v>4610031005</v>
          </cell>
        </row>
        <row r="4276">
          <cell r="C4276" t="str">
            <v>4610031015</v>
          </cell>
        </row>
        <row r="4277">
          <cell r="C4277" t="str">
            <v>4610031100</v>
          </cell>
        </row>
        <row r="4278">
          <cell r="C4278" t="str">
            <v>4610031105</v>
          </cell>
        </row>
        <row r="4279">
          <cell r="C4279" t="str">
            <v>4610031115</v>
          </cell>
        </row>
        <row r="4280">
          <cell r="C4280" t="str">
            <v>4610031120</v>
          </cell>
        </row>
        <row r="4281">
          <cell r="C4281" t="str">
            <v>4610031135</v>
          </cell>
        </row>
        <row r="4282">
          <cell r="C4282" t="str">
            <v>4610031200</v>
          </cell>
        </row>
        <row r="4283">
          <cell r="C4283" t="str">
            <v>4610031205</v>
          </cell>
        </row>
        <row r="4284">
          <cell r="C4284" t="str">
            <v>4610031215</v>
          </cell>
        </row>
        <row r="4285">
          <cell r="C4285" t="str">
            <v>4610031220</v>
          </cell>
        </row>
        <row r="4286">
          <cell r="C4286" t="str">
            <v>4610031235</v>
          </cell>
        </row>
        <row r="4287">
          <cell r="C4287" t="str">
            <v>4610031300</v>
          </cell>
        </row>
        <row r="4288">
          <cell r="C4288" t="str">
            <v>4610031301</v>
          </cell>
        </row>
        <row r="4289">
          <cell r="C4289" t="str">
            <v>4610031305</v>
          </cell>
        </row>
        <row r="4290">
          <cell r="C4290" t="str">
            <v>4610031315</v>
          </cell>
        </row>
        <row r="4291">
          <cell r="C4291" t="str">
            <v>4610031320</v>
          </cell>
        </row>
        <row r="4292">
          <cell r="C4292" t="str">
            <v>4610031335</v>
          </cell>
        </row>
        <row r="4293">
          <cell r="C4293" t="str">
            <v>4610031400</v>
          </cell>
        </row>
        <row r="4294">
          <cell r="C4294" t="str">
            <v>4610031401</v>
          </cell>
        </row>
        <row r="4295">
          <cell r="C4295" t="str">
            <v>4610031405</v>
          </cell>
        </row>
        <row r="4296">
          <cell r="C4296" t="str">
            <v>4610031415</v>
          </cell>
        </row>
        <row r="4297">
          <cell r="C4297" t="str">
            <v>4610031420</v>
          </cell>
        </row>
        <row r="4298">
          <cell r="C4298" t="str">
            <v>4610031600</v>
          </cell>
        </row>
        <row r="4299">
          <cell r="C4299" t="str">
            <v>4610031615</v>
          </cell>
        </row>
        <row r="4300">
          <cell r="C4300" t="str">
            <v>4610031635</v>
          </cell>
        </row>
        <row r="4301">
          <cell r="C4301" t="str">
            <v>4610031700</v>
          </cell>
        </row>
        <row r="4302">
          <cell r="C4302" t="str">
            <v>4610031715</v>
          </cell>
        </row>
        <row r="4303">
          <cell r="C4303" t="str">
            <v>4610031800</v>
          </cell>
        </row>
        <row r="4304">
          <cell r="C4304" t="str">
            <v>4610031805</v>
          </cell>
        </row>
        <row r="4305">
          <cell r="C4305" t="str">
            <v>4610031815</v>
          </cell>
        </row>
        <row r="4306">
          <cell r="C4306" t="str">
            <v>4610031900</v>
          </cell>
        </row>
        <row r="4307">
          <cell r="C4307" t="str">
            <v>4610031915</v>
          </cell>
        </row>
        <row r="4308">
          <cell r="C4308" t="str">
            <v>4610032011</v>
          </cell>
        </row>
        <row r="4309">
          <cell r="C4309" t="str">
            <v>4610032112</v>
          </cell>
        </row>
        <row r="4310">
          <cell r="C4310" t="str">
            <v>4610032113</v>
          </cell>
        </row>
        <row r="4311">
          <cell r="C4311" t="str">
            <v>4610032540</v>
          </cell>
        </row>
        <row r="4312">
          <cell r="C4312" t="str">
            <v>4610032611</v>
          </cell>
        </row>
        <row r="4313">
          <cell r="C4313" t="str">
            <v>4610032650</v>
          </cell>
        </row>
        <row r="4314">
          <cell r="C4314" t="str">
            <v>4610032652</v>
          </cell>
        </row>
        <row r="4315">
          <cell r="C4315" t="str">
            <v>4610032701</v>
          </cell>
        </row>
        <row r="4316">
          <cell r="C4316" t="str">
            <v>4610032711</v>
          </cell>
        </row>
        <row r="4317">
          <cell r="C4317" t="str">
            <v>4610032811</v>
          </cell>
        </row>
        <row r="4318">
          <cell r="C4318" t="str">
            <v>4610032850</v>
          </cell>
        </row>
        <row r="4319">
          <cell r="C4319" t="str">
            <v>4610032911</v>
          </cell>
        </row>
        <row r="4320">
          <cell r="C4320" t="str">
            <v>4610032912</v>
          </cell>
        </row>
        <row r="4321">
          <cell r="C4321" t="str">
            <v>4610032913</v>
          </cell>
        </row>
        <row r="4322">
          <cell r="C4322" t="str">
            <v>4610033012</v>
          </cell>
        </row>
        <row r="4323">
          <cell r="C4323" t="str">
            <v>4610033109</v>
          </cell>
        </row>
        <row r="4324">
          <cell r="C4324" t="str">
            <v>4610033615</v>
          </cell>
        </row>
        <row r="4325">
          <cell r="C4325" t="str">
            <v>4610033625</v>
          </cell>
        </row>
        <row r="4326">
          <cell r="C4326" t="str">
            <v>4610033730</v>
          </cell>
        </row>
        <row r="4327">
          <cell r="C4327" t="str">
            <v>4610035500</v>
          </cell>
        </row>
        <row r="4328">
          <cell r="C4328" t="str">
            <v>461003B901</v>
          </cell>
        </row>
        <row r="4329">
          <cell r="C4329" t="str">
            <v>461003B910</v>
          </cell>
        </row>
        <row r="4330">
          <cell r="C4330" t="str">
            <v>461003H901</v>
          </cell>
        </row>
        <row r="4331">
          <cell r="C4331" t="str">
            <v>461003P901</v>
          </cell>
        </row>
        <row r="4332">
          <cell r="C4332" t="str">
            <v>4610050911</v>
          </cell>
        </row>
        <row r="4333">
          <cell r="C4333" t="str">
            <v>4610052307</v>
          </cell>
        </row>
        <row r="4334">
          <cell r="C4334" t="str">
            <v>4610052309</v>
          </cell>
        </row>
        <row r="4335">
          <cell r="C4335" t="str">
            <v>4610060101</v>
          </cell>
        </row>
        <row r="4336">
          <cell r="C4336" t="str">
            <v>4610060104</v>
          </cell>
        </row>
        <row r="4337">
          <cell r="C4337" t="str">
            <v>4610060105</v>
          </cell>
        </row>
        <row r="4338">
          <cell r="C4338" t="str">
            <v>4610060135</v>
          </cell>
        </row>
        <row r="4339">
          <cell r="C4339" t="str">
            <v>4610060201</v>
          </cell>
        </row>
        <row r="4340">
          <cell r="C4340" t="str">
            <v>4610060301</v>
          </cell>
        </row>
        <row r="4341">
          <cell r="C4341" t="str">
            <v>4610060302</v>
          </cell>
        </row>
        <row r="4342">
          <cell r="C4342" t="str">
            <v>4610060401</v>
          </cell>
        </row>
        <row r="4343">
          <cell r="C4343" t="str">
            <v>4610061104</v>
          </cell>
        </row>
        <row r="4344">
          <cell r="C4344" t="str">
            <v>4610062101</v>
          </cell>
        </row>
        <row r="4345">
          <cell r="C4345" t="str">
            <v>4610063101</v>
          </cell>
        </row>
        <row r="4346">
          <cell r="C4346" t="str">
            <v>4610064201</v>
          </cell>
        </row>
        <row r="4347">
          <cell r="C4347" t="str">
            <v>4610065801</v>
          </cell>
        </row>
        <row r="4348">
          <cell r="C4348" t="str">
            <v>4610066101</v>
          </cell>
        </row>
        <row r="4349">
          <cell r="C4349" t="str">
            <v>4610074101</v>
          </cell>
        </row>
        <row r="4350">
          <cell r="C4350" t="str">
            <v>4610090701</v>
          </cell>
        </row>
        <row r="4351">
          <cell r="C4351" t="str">
            <v>4610090901</v>
          </cell>
        </row>
        <row r="4352">
          <cell r="C4352" t="str">
            <v>4610094101</v>
          </cell>
        </row>
        <row r="4353">
          <cell r="C4353" t="str">
            <v>4620001000</v>
          </cell>
        </row>
        <row r="4354">
          <cell r="C4354" t="str">
            <v>4620001001</v>
          </cell>
        </row>
        <row r="4355">
          <cell r="C4355" t="str">
            <v>4620001100</v>
          </cell>
        </row>
        <row r="4356">
          <cell r="C4356" t="str">
            <v>4620002611</v>
          </cell>
        </row>
        <row r="4357">
          <cell r="C4357" t="str">
            <v>4620002612</v>
          </cell>
        </row>
        <row r="4358">
          <cell r="C4358" t="str">
            <v>4620002739</v>
          </cell>
        </row>
        <row r="4359">
          <cell r="C4359" t="str">
            <v>4620002742</v>
          </cell>
        </row>
        <row r="4360">
          <cell r="C4360" t="str">
            <v>4620002839</v>
          </cell>
        </row>
        <row r="4361">
          <cell r="C4361" t="str">
            <v>4620005000</v>
          </cell>
        </row>
        <row r="4362">
          <cell r="C4362" t="str">
            <v>4620006000</v>
          </cell>
        </row>
        <row r="4363">
          <cell r="C4363" t="str">
            <v>4620006113</v>
          </cell>
        </row>
        <row r="4364">
          <cell r="C4364" t="str">
            <v>4620006346</v>
          </cell>
        </row>
        <row r="4365">
          <cell r="C4365" t="str">
            <v>4620006601</v>
          </cell>
        </row>
        <row r="4366">
          <cell r="C4366" t="str">
            <v>4620006690</v>
          </cell>
        </row>
        <row r="4367">
          <cell r="C4367" t="str">
            <v>4620006691</v>
          </cell>
        </row>
        <row r="4368">
          <cell r="C4368" t="str">
            <v>4620006731</v>
          </cell>
        </row>
        <row r="4369">
          <cell r="C4369" t="str">
            <v>4620006999</v>
          </cell>
        </row>
        <row r="4370">
          <cell r="C4370" t="str">
            <v>4620007001</v>
          </cell>
        </row>
        <row r="4371">
          <cell r="C4371" t="str">
            <v>4620007005</v>
          </cell>
        </row>
        <row r="4372">
          <cell r="C4372" t="str">
            <v>4620007006</v>
          </cell>
        </row>
        <row r="4373">
          <cell r="C4373" t="str">
            <v>4620007009</v>
          </cell>
        </row>
        <row r="4374">
          <cell r="C4374" t="str">
            <v>4620007010</v>
          </cell>
        </row>
        <row r="4375">
          <cell r="C4375" t="str">
            <v>4620007012</v>
          </cell>
        </row>
        <row r="4376">
          <cell r="C4376" t="str">
            <v>4620007015</v>
          </cell>
        </row>
        <row r="4377">
          <cell r="C4377" t="str">
            <v>4620007016</v>
          </cell>
        </row>
        <row r="4378">
          <cell r="C4378" t="str">
            <v>4620007017</v>
          </cell>
        </row>
        <row r="4379">
          <cell r="C4379" t="str">
            <v>4620007019</v>
          </cell>
        </row>
        <row r="4380">
          <cell r="C4380" t="str">
            <v>4620007020</v>
          </cell>
        </row>
        <row r="4381">
          <cell r="C4381" t="str">
            <v>4620007021</v>
          </cell>
        </row>
        <row r="4382">
          <cell r="C4382" t="str">
            <v>4620007023</v>
          </cell>
        </row>
        <row r="4383">
          <cell r="C4383" t="str">
            <v>4620007031</v>
          </cell>
        </row>
        <row r="4384">
          <cell r="C4384" t="str">
            <v>4620007033</v>
          </cell>
        </row>
        <row r="4385">
          <cell r="C4385" t="str">
            <v>4620007034</v>
          </cell>
        </row>
        <row r="4386">
          <cell r="C4386" t="str">
            <v>4620007038</v>
          </cell>
        </row>
        <row r="4387">
          <cell r="C4387" t="str">
            <v>4620007039</v>
          </cell>
        </row>
        <row r="4388">
          <cell r="C4388" t="str">
            <v>4620007045</v>
          </cell>
        </row>
        <row r="4389">
          <cell r="C4389" t="str">
            <v>4620007047</v>
          </cell>
        </row>
        <row r="4390">
          <cell r="C4390" t="str">
            <v>4620007049</v>
          </cell>
        </row>
        <row r="4391">
          <cell r="C4391" t="str">
            <v>4620007051</v>
          </cell>
        </row>
        <row r="4392">
          <cell r="C4392" t="str">
            <v>4620007052</v>
          </cell>
        </row>
        <row r="4393">
          <cell r="C4393" t="str">
            <v>4620007053</v>
          </cell>
        </row>
        <row r="4394">
          <cell r="C4394" t="str">
            <v>4620007056</v>
          </cell>
        </row>
        <row r="4395">
          <cell r="C4395" t="str">
            <v>4620007057</v>
          </cell>
        </row>
        <row r="4396">
          <cell r="C4396" t="str">
            <v>4620007060</v>
          </cell>
        </row>
        <row r="4397">
          <cell r="C4397" t="str">
            <v>4620007061</v>
          </cell>
        </row>
        <row r="4398">
          <cell r="C4398" t="str">
            <v>4620007063</v>
          </cell>
        </row>
        <row r="4399">
          <cell r="C4399" t="str">
            <v>4620007065</v>
          </cell>
        </row>
        <row r="4400">
          <cell r="C4400" t="str">
            <v>4620007066</v>
          </cell>
        </row>
        <row r="4401">
          <cell r="C4401" t="str">
            <v>4620007069</v>
          </cell>
        </row>
        <row r="4402">
          <cell r="C4402" t="str">
            <v>4620007070</v>
          </cell>
        </row>
        <row r="4403">
          <cell r="C4403" t="str">
            <v>4620007071</v>
          </cell>
        </row>
        <row r="4404">
          <cell r="C4404" t="str">
            <v>4620007072</v>
          </cell>
        </row>
        <row r="4405">
          <cell r="C4405" t="str">
            <v>4620007073</v>
          </cell>
        </row>
        <row r="4406">
          <cell r="C4406" t="str">
            <v>4620007074</v>
          </cell>
        </row>
        <row r="4407">
          <cell r="C4407" t="str">
            <v>4620007075</v>
          </cell>
        </row>
        <row r="4408">
          <cell r="C4408" t="str">
            <v>4620007076</v>
          </cell>
        </row>
        <row r="4409">
          <cell r="C4409" t="str">
            <v>4620007077</v>
          </cell>
        </row>
        <row r="4410">
          <cell r="C4410" t="str">
            <v>4620007078</v>
          </cell>
        </row>
        <row r="4411">
          <cell r="C4411" t="str">
            <v>4620007080</v>
          </cell>
        </row>
        <row r="4412">
          <cell r="C4412" t="str">
            <v>4620007081</v>
          </cell>
        </row>
        <row r="4413">
          <cell r="C4413" t="str">
            <v>4620007082</v>
          </cell>
        </row>
        <row r="4414">
          <cell r="C4414" t="str">
            <v>4620007085</v>
          </cell>
        </row>
        <row r="4415">
          <cell r="C4415" t="str">
            <v>4620007086</v>
          </cell>
        </row>
        <row r="4416">
          <cell r="C4416" t="str">
            <v>4620007087</v>
          </cell>
        </row>
        <row r="4417">
          <cell r="C4417" t="str">
            <v>46200071A0</v>
          </cell>
        </row>
        <row r="4418">
          <cell r="C4418" t="str">
            <v>46200071A1</v>
          </cell>
        </row>
        <row r="4419">
          <cell r="C4419" t="str">
            <v>46200071A2</v>
          </cell>
        </row>
        <row r="4420">
          <cell r="C4420" t="str">
            <v>46200071A3</v>
          </cell>
        </row>
        <row r="4421">
          <cell r="C4421" t="str">
            <v>46200071A4</v>
          </cell>
        </row>
        <row r="4422">
          <cell r="C4422" t="str">
            <v>46200071A5</v>
          </cell>
        </row>
        <row r="4423">
          <cell r="C4423" t="str">
            <v>46200071A6</v>
          </cell>
        </row>
        <row r="4424">
          <cell r="C4424" t="str">
            <v>46200071A9</v>
          </cell>
        </row>
        <row r="4425">
          <cell r="C4425" t="str">
            <v>46200071B0</v>
          </cell>
        </row>
        <row r="4426">
          <cell r="C4426" t="str">
            <v>46200071B1</v>
          </cell>
        </row>
        <row r="4427">
          <cell r="C4427" t="str">
            <v>46200071B2</v>
          </cell>
        </row>
        <row r="4428">
          <cell r="C4428" t="str">
            <v>46200071B3</v>
          </cell>
        </row>
        <row r="4429">
          <cell r="C4429" t="str">
            <v>46200071B4</v>
          </cell>
        </row>
        <row r="4430">
          <cell r="C4430" t="str">
            <v>46200071B5</v>
          </cell>
        </row>
        <row r="4431">
          <cell r="C4431" t="str">
            <v>46200071B6</v>
          </cell>
        </row>
        <row r="4432">
          <cell r="C4432" t="str">
            <v>46200071B8</v>
          </cell>
        </row>
        <row r="4433">
          <cell r="C4433" t="str">
            <v>46200071B9</v>
          </cell>
        </row>
        <row r="4434">
          <cell r="C4434" t="str">
            <v>46200071C0</v>
          </cell>
        </row>
        <row r="4435">
          <cell r="C4435" t="str">
            <v>46200071C3</v>
          </cell>
        </row>
        <row r="4436">
          <cell r="C4436" t="str">
            <v>46200071C4</v>
          </cell>
        </row>
        <row r="4437">
          <cell r="C4437" t="str">
            <v>46200071C5</v>
          </cell>
        </row>
        <row r="4438">
          <cell r="C4438" t="str">
            <v>46200071C6</v>
          </cell>
        </row>
        <row r="4439">
          <cell r="C4439" t="str">
            <v>46200071C8</v>
          </cell>
        </row>
        <row r="4440">
          <cell r="C4440" t="str">
            <v>46200071C9</v>
          </cell>
        </row>
        <row r="4441">
          <cell r="C4441" t="str">
            <v>46200071D0</v>
          </cell>
        </row>
        <row r="4442">
          <cell r="C4442" t="str">
            <v>46200071D1</v>
          </cell>
        </row>
        <row r="4443">
          <cell r="C4443" t="str">
            <v>46200071D4</v>
          </cell>
        </row>
        <row r="4444">
          <cell r="C4444" t="str">
            <v>46200071D5</v>
          </cell>
        </row>
        <row r="4445">
          <cell r="C4445" t="str">
            <v>46200071D7</v>
          </cell>
        </row>
        <row r="4446">
          <cell r="C4446" t="str">
            <v>46200071D9</v>
          </cell>
        </row>
        <row r="4447">
          <cell r="C4447" t="str">
            <v>46200071E0</v>
          </cell>
        </row>
        <row r="4448">
          <cell r="C4448" t="str">
            <v>46200071E1</v>
          </cell>
        </row>
        <row r="4449">
          <cell r="C4449" t="str">
            <v>46200071E4</v>
          </cell>
        </row>
        <row r="4450">
          <cell r="C4450" t="str">
            <v>46200071E5</v>
          </cell>
        </row>
        <row r="4451">
          <cell r="C4451" t="str">
            <v>46200071E6</v>
          </cell>
        </row>
        <row r="4452">
          <cell r="C4452" t="str">
            <v>46200071E7</v>
          </cell>
        </row>
        <row r="4453">
          <cell r="C4453" t="str">
            <v>46200071E8</v>
          </cell>
        </row>
        <row r="4454">
          <cell r="C4454" t="str">
            <v>46200071E9</v>
          </cell>
        </row>
        <row r="4455">
          <cell r="C4455" t="str">
            <v>46200071F1</v>
          </cell>
        </row>
        <row r="4456">
          <cell r="C4456" t="str">
            <v>46200071F2</v>
          </cell>
        </row>
        <row r="4457">
          <cell r="C4457" t="str">
            <v>46200071F3</v>
          </cell>
        </row>
        <row r="4458">
          <cell r="C4458" t="str">
            <v>46200071F4</v>
          </cell>
        </row>
        <row r="4459">
          <cell r="C4459" t="str">
            <v>46200071F5</v>
          </cell>
        </row>
        <row r="4460">
          <cell r="C4460" t="str">
            <v>46200071F6</v>
          </cell>
        </row>
        <row r="4461">
          <cell r="C4461" t="str">
            <v>46200071F7</v>
          </cell>
        </row>
        <row r="4462">
          <cell r="C4462" t="str">
            <v>46200071F8</v>
          </cell>
        </row>
        <row r="4463">
          <cell r="C4463" t="str">
            <v>46200071F9</v>
          </cell>
        </row>
        <row r="4464">
          <cell r="C4464" t="str">
            <v>46200071G0</v>
          </cell>
        </row>
        <row r="4465">
          <cell r="C4465" t="str">
            <v>46200071G1</v>
          </cell>
        </row>
        <row r="4466">
          <cell r="C4466" t="str">
            <v>46200071G3</v>
          </cell>
        </row>
        <row r="4467">
          <cell r="C4467" t="str">
            <v>46200071G4</v>
          </cell>
        </row>
        <row r="4468">
          <cell r="C4468" t="str">
            <v>46200071G5</v>
          </cell>
        </row>
        <row r="4469">
          <cell r="C4469" t="str">
            <v>46200071G6</v>
          </cell>
        </row>
        <row r="4470">
          <cell r="C4470" t="str">
            <v>46200071G7</v>
          </cell>
        </row>
        <row r="4471">
          <cell r="C4471" t="str">
            <v>46200071G8</v>
          </cell>
        </row>
        <row r="4472">
          <cell r="C4472" t="str">
            <v>46200071G9</v>
          </cell>
        </row>
        <row r="4473">
          <cell r="C4473" t="str">
            <v>46200071H0</v>
          </cell>
        </row>
        <row r="4474">
          <cell r="C4474" t="str">
            <v>46200071H2</v>
          </cell>
        </row>
        <row r="4475">
          <cell r="C4475" t="str">
            <v>46200071H3</v>
          </cell>
        </row>
        <row r="4476">
          <cell r="C4476" t="str">
            <v>46200071H4</v>
          </cell>
        </row>
        <row r="4477">
          <cell r="C4477" t="str">
            <v>46200071H5</v>
          </cell>
        </row>
        <row r="4478">
          <cell r="C4478" t="str">
            <v>46200071H6</v>
          </cell>
        </row>
        <row r="4479">
          <cell r="C4479" t="str">
            <v>4620010100</v>
          </cell>
        </row>
        <row r="4480">
          <cell r="C4480" t="str">
            <v>4620010110</v>
          </cell>
        </row>
        <row r="4481">
          <cell r="C4481" t="str">
            <v>4620010120</v>
          </cell>
        </row>
        <row r="4482">
          <cell r="C4482" t="str">
            <v>4620010160</v>
          </cell>
        </row>
        <row r="4483">
          <cell r="C4483" t="str">
            <v>4620010180</v>
          </cell>
        </row>
        <row r="4484">
          <cell r="C4484" t="str">
            <v>4620010190</v>
          </cell>
        </row>
        <row r="4485">
          <cell r="C4485" t="str">
            <v>4620010200</v>
          </cell>
        </row>
        <row r="4486">
          <cell r="C4486" t="str">
            <v>4620010201</v>
          </cell>
        </row>
        <row r="4487">
          <cell r="C4487" t="str">
            <v>4620010210</v>
          </cell>
        </row>
        <row r="4488">
          <cell r="C4488" t="str">
            <v>4620010211</v>
          </cell>
        </row>
        <row r="4489">
          <cell r="C4489" t="str">
            <v>4620010212</v>
          </cell>
        </row>
        <row r="4490">
          <cell r="C4490" t="str">
            <v>4620010220</v>
          </cell>
        </row>
        <row r="4491">
          <cell r="C4491" t="str">
            <v>4620010230</v>
          </cell>
        </row>
        <row r="4492">
          <cell r="C4492" t="str">
            <v>4620010233</v>
          </cell>
        </row>
        <row r="4493">
          <cell r="C4493" t="str">
            <v>4620010240</v>
          </cell>
        </row>
        <row r="4494">
          <cell r="C4494" t="str">
            <v>4620010243</v>
          </cell>
        </row>
        <row r="4495">
          <cell r="C4495" t="str">
            <v>4620010250</v>
          </cell>
        </row>
        <row r="4496">
          <cell r="C4496" t="str">
            <v>4620010260</v>
          </cell>
        </row>
        <row r="4497">
          <cell r="C4497" t="str">
            <v>4620010270</v>
          </cell>
        </row>
        <row r="4498">
          <cell r="C4498" t="str">
            <v>4620010280</v>
          </cell>
        </row>
        <row r="4499">
          <cell r="C4499" t="str">
            <v>4620010290</v>
          </cell>
        </row>
        <row r="4500">
          <cell r="C4500" t="str">
            <v>4620010912</v>
          </cell>
        </row>
        <row r="4501">
          <cell r="C4501" t="str">
            <v>4620011060</v>
          </cell>
        </row>
        <row r="4502">
          <cell r="C4502" t="str">
            <v>4620012101</v>
          </cell>
        </row>
        <row r="4503">
          <cell r="C4503" t="str">
            <v>4620012102</v>
          </cell>
        </row>
        <row r="4504">
          <cell r="C4504" t="str">
            <v>4620012103</v>
          </cell>
        </row>
        <row r="4505">
          <cell r="C4505" t="str">
            <v>4620012104</v>
          </cell>
        </row>
        <row r="4506">
          <cell r="C4506" t="str">
            <v>4620012105</v>
          </cell>
        </row>
        <row r="4507">
          <cell r="C4507" t="str">
            <v>4620012106</v>
          </cell>
        </row>
        <row r="4508">
          <cell r="C4508" t="str">
            <v>4620012111</v>
          </cell>
        </row>
        <row r="4509">
          <cell r="C4509" t="str">
            <v>4620012112</v>
          </cell>
        </row>
        <row r="4510">
          <cell r="C4510" t="str">
            <v>4620012113</v>
          </cell>
        </row>
        <row r="4511">
          <cell r="C4511" t="str">
            <v>4620012114</v>
          </cell>
        </row>
        <row r="4512">
          <cell r="C4512" t="str">
            <v>4620012115</v>
          </cell>
        </row>
        <row r="4513">
          <cell r="C4513" t="str">
            <v>4620012118</v>
          </cell>
        </row>
        <row r="4514">
          <cell r="C4514" t="str">
            <v>4620012120</v>
          </cell>
        </row>
        <row r="4515">
          <cell r="C4515" t="str">
            <v>4620012122</v>
          </cell>
        </row>
        <row r="4516">
          <cell r="C4516" t="str">
            <v>4620012124</v>
          </cell>
        </row>
        <row r="4517">
          <cell r="C4517" t="str">
            <v>4620012125</v>
          </cell>
        </row>
        <row r="4518">
          <cell r="C4518" t="str">
            <v>4620012126</v>
          </cell>
        </row>
        <row r="4519">
          <cell r="C4519" t="str">
            <v>4620012127</v>
          </cell>
        </row>
        <row r="4520">
          <cell r="C4520" t="str">
            <v>4620012130</v>
          </cell>
        </row>
        <row r="4521">
          <cell r="C4521" t="str">
            <v>4620012138</v>
          </cell>
        </row>
        <row r="4522">
          <cell r="C4522" t="str">
            <v>4620012139</v>
          </cell>
        </row>
        <row r="4523">
          <cell r="C4523" t="str">
            <v>4620012148</v>
          </cell>
        </row>
        <row r="4524">
          <cell r="C4524" t="str">
            <v>4620012149</v>
          </cell>
        </row>
        <row r="4525">
          <cell r="C4525" t="str">
            <v>4620012165</v>
          </cell>
        </row>
        <row r="4526">
          <cell r="C4526" t="str">
            <v>4620012174</v>
          </cell>
        </row>
        <row r="4527">
          <cell r="C4527" t="str">
            <v>4620012175</v>
          </cell>
        </row>
        <row r="4528">
          <cell r="C4528" t="str">
            <v>4620012176</v>
          </cell>
        </row>
        <row r="4529">
          <cell r="C4529" t="str">
            <v>4620012181</v>
          </cell>
        </row>
        <row r="4530">
          <cell r="C4530" t="str">
            <v>4620012183</v>
          </cell>
        </row>
        <row r="4531">
          <cell r="C4531" t="str">
            <v>4620012184</v>
          </cell>
        </row>
        <row r="4532">
          <cell r="C4532" t="str">
            <v>4620012185</v>
          </cell>
        </row>
        <row r="4533">
          <cell r="C4533" t="str">
            <v>4620012186</v>
          </cell>
        </row>
        <row r="4534">
          <cell r="C4534" t="str">
            <v>4620012191</v>
          </cell>
        </row>
        <row r="4535">
          <cell r="C4535" t="str">
            <v>4620012192</v>
          </cell>
        </row>
        <row r="4536">
          <cell r="C4536" t="str">
            <v>4620012193</v>
          </cell>
        </row>
        <row r="4537">
          <cell r="C4537" t="str">
            <v>4620012194</v>
          </cell>
        </row>
        <row r="4538">
          <cell r="C4538" t="str">
            <v>4620012195</v>
          </cell>
        </row>
        <row r="4539">
          <cell r="C4539" t="str">
            <v>4620012196</v>
          </cell>
        </row>
        <row r="4540">
          <cell r="C4540" t="str">
            <v>4620012210</v>
          </cell>
        </row>
        <row r="4541">
          <cell r="C4541" t="str">
            <v>4620012245</v>
          </cell>
        </row>
        <row r="4542">
          <cell r="C4542" t="str">
            <v>4620012261</v>
          </cell>
        </row>
        <row r="4543">
          <cell r="C4543" t="str">
            <v>4620012271</v>
          </cell>
        </row>
        <row r="4544">
          <cell r="C4544" t="str">
            <v>4620012312</v>
          </cell>
        </row>
        <row r="4545">
          <cell r="C4545" t="str">
            <v>4620012360</v>
          </cell>
        </row>
        <row r="4546">
          <cell r="C4546" t="str">
            <v>4620012391</v>
          </cell>
        </row>
        <row r="4547">
          <cell r="C4547" t="str">
            <v>4620012400</v>
          </cell>
        </row>
        <row r="4548">
          <cell r="C4548" t="str">
            <v>4620012410</v>
          </cell>
        </row>
        <row r="4549">
          <cell r="C4549" t="str">
            <v>4620012414</v>
          </cell>
        </row>
        <row r="4550">
          <cell r="C4550" t="str">
            <v>4620012420</v>
          </cell>
        </row>
        <row r="4551">
          <cell r="C4551" t="str">
            <v>4620012440</v>
          </cell>
        </row>
        <row r="4552">
          <cell r="C4552" t="str">
            <v>4620012455</v>
          </cell>
        </row>
        <row r="4553">
          <cell r="C4553" t="str">
            <v>4620012457</v>
          </cell>
        </row>
        <row r="4554">
          <cell r="C4554" t="str">
            <v>4620012460</v>
          </cell>
        </row>
        <row r="4555">
          <cell r="C4555" t="str">
            <v>4620012461</v>
          </cell>
        </row>
        <row r="4556">
          <cell r="C4556" t="str">
            <v>4620012462</v>
          </cell>
        </row>
        <row r="4557">
          <cell r="C4557" t="str">
            <v>4620012470</v>
          </cell>
        </row>
        <row r="4558">
          <cell r="C4558" t="str">
            <v>4620012480</v>
          </cell>
        </row>
        <row r="4559">
          <cell r="C4559" t="str">
            <v>4620012481</v>
          </cell>
        </row>
        <row r="4560">
          <cell r="C4560" t="str">
            <v>4620012486</v>
          </cell>
        </row>
        <row r="4561">
          <cell r="C4561" t="str">
            <v>4620012490</v>
          </cell>
        </row>
        <row r="4562">
          <cell r="C4562" t="str">
            <v>4620012505</v>
          </cell>
        </row>
        <row r="4563">
          <cell r="C4563" t="str">
            <v>4620012510</v>
          </cell>
        </row>
        <row r="4564">
          <cell r="C4564" t="str">
            <v>4620012515</v>
          </cell>
        </row>
        <row r="4565">
          <cell r="C4565" t="str">
            <v>4620012516</v>
          </cell>
        </row>
        <row r="4566">
          <cell r="C4566" t="str">
            <v>4620012520</v>
          </cell>
        </row>
        <row r="4567">
          <cell r="C4567" t="str">
            <v>4620012525</v>
          </cell>
        </row>
        <row r="4568">
          <cell r="C4568" t="str">
            <v>4620012533</v>
          </cell>
        </row>
        <row r="4569">
          <cell r="C4569" t="str">
            <v>4620012543</v>
          </cell>
        </row>
        <row r="4570">
          <cell r="C4570" t="str">
            <v>4620012560</v>
          </cell>
        </row>
        <row r="4571">
          <cell r="C4571" t="str">
            <v>4620012575</v>
          </cell>
        </row>
        <row r="4572">
          <cell r="C4572" t="str">
            <v>4620012580</v>
          </cell>
        </row>
        <row r="4573">
          <cell r="C4573" t="str">
            <v>4620012690</v>
          </cell>
        </row>
        <row r="4574">
          <cell r="C4574" t="str">
            <v>4620012800</v>
          </cell>
        </row>
        <row r="4575">
          <cell r="C4575" t="str">
            <v>4620012810</v>
          </cell>
        </row>
        <row r="4576">
          <cell r="C4576" t="str">
            <v>4620012820</v>
          </cell>
        </row>
        <row r="4577">
          <cell r="C4577" t="str">
            <v>4620012830</v>
          </cell>
        </row>
        <row r="4578">
          <cell r="C4578" t="str">
            <v>4620012833</v>
          </cell>
        </row>
        <row r="4579">
          <cell r="C4579" t="str">
            <v>4620012840</v>
          </cell>
        </row>
        <row r="4580">
          <cell r="C4580" t="str">
            <v>4620012843</v>
          </cell>
        </row>
        <row r="4581">
          <cell r="C4581" t="str">
            <v>4620012860</v>
          </cell>
        </row>
        <row r="4582">
          <cell r="C4582" t="str">
            <v>4620012870</v>
          </cell>
        </row>
        <row r="4583">
          <cell r="C4583" t="str">
            <v>4620012880</v>
          </cell>
        </row>
        <row r="4584">
          <cell r="C4584" t="str">
            <v>4620012890</v>
          </cell>
        </row>
        <row r="4585">
          <cell r="C4585" t="str">
            <v>4620012901</v>
          </cell>
        </row>
        <row r="4586">
          <cell r="C4586" t="str">
            <v>4620012905</v>
          </cell>
        </row>
        <row r="4587">
          <cell r="C4587" t="str">
            <v>4620012906</v>
          </cell>
        </row>
        <row r="4588">
          <cell r="C4588" t="str">
            <v>4620012926</v>
          </cell>
        </row>
        <row r="4589">
          <cell r="C4589" t="str">
            <v>4620012975</v>
          </cell>
        </row>
        <row r="4590">
          <cell r="C4590" t="str">
            <v>4620012985</v>
          </cell>
        </row>
        <row r="4591">
          <cell r="C4591" t="str">
            <v>4620012991</v>
          </cell>
        </row>
        <row r="4592">
          <cell r="C4592" t="str">
            <v>4620012995</v>
          </cell>
        </row>
        <row r="4593">
          <cell r="C4593" t="str">
            <v>4620013999</v>
          </cell>
        </row>
        <row r="4594">
          <cell r="C4594" t="str">
            <v>4620014200</v>
          </cell>
        </row>
        <row r="4595">
          <cell r="C4595" t="str">
            <v>4620014210</v>
          </cell>
        </row>
        <row r="4596">
          <cell r="C4596" t="str">
            <v>4620014220</v>
          </cell>
        </row>
        <row r="4597">
          <cell r="C4597" t="str">
            <v>4620014230</v>
          </cell>
        </row>
        <row r="4598">
          <cell r="C4598" t="str">
            <v>4620014240</v>
          </cell>
        </row>
        <row r="4599">
          <cell r="C4599" t="str">
            <v>4620014244</v>
          </cell>
        </row>
        <row r="4600">
          <cell r="C4600" t="str">
            <v>4620014250</v>
          </cell>
        </row>
        <row r="4601">
          <cell r="C4601" t="str">
            <v>4620014260</v>
          </cell>
        </row>
        <row r="4602">
          <cell r="C4602" t="str">
            <v>4620014280</v>
          </cell>
        </row>
        <row r="4603">
          <cell r="C4603" t="str">
            <v>4620014290</v>
          </cell>
        </row>
        <row r="4604">
          <cell r="C4604" t="str">
            <v>4620014380</v>
          </cell>
        </row>
        <row r="4605">
          <cell r="C4605" t="str">
            <v>4620014650</v>
          </cell>
        </row>
        <row r="4606">
          <cell r="C4606" t="str">
            <v>4620014660</v>
          </cell>
        </row>
        <row r="4607">
          <cell r="C4607" t="str">
            <v>4620014670</v>
          </cell>
        </row>
        <row r="4608">
          <cell r="C4608" t="str">
            <v>4620014960</v>
          </cell>
        </row>
        <row r="4609">
          <cell r="C4609" t="str">
            <v>4620014980</v>
          </cell>
        </row>
        <row r="4610">
          <cell r="C4610" t="str">
            <v>4620014990</v>
          </cell>
        </row>
        <row r="4611">
          <cell r="C4611" t="str">
            <v>4620015110</v>
          </cell>
        </row>
        <row r="4612">
          <cell r="C4612" t="str">
            <v>4620015214</v>
          </cell>
        </row>
        <row r="4613">
          <cell r="C4613" t="str">
            <v>4620015250</v>
          </cell>
        </row>
        <row r="4614">
          <cell r="C4614" t="str">
            <v>4620015251</v>
          </cell>
        </row>
        <row r="4615">
          <cell r="C4615" t="str">
            <v>4620015260</v>
          </cell>
        </row>
        <row r="4616">
          <cell r="C4616" t="str">
            <v>4620015280</v>
          </cell>
        </row>
        <row r="4617">
          <cell r="C4617" t="str">
            <v>4620015300</v>
          </cell>
        </row>
        <row r="4618">
          <cell r="C4618" t="str">
            <v>4620015310</v>
          </cell>
        </row>
        <row r="4619">
          <cell r="C4619" t="str">
            <v>4620015320</v>
          </cell>
        </row>
        <row r="4620">
          <cell r="C4620" t="str">
            <v>4620015330</v>
          </cell>
        </row>
        <row r="4621">
          <cell r="C4621" t="str">
            <v>4620015350</v>
          </cell>
        </row>
        <row r="4622">
          <cell r="C4622" t="str">
            <v>4620015380</v>
          </cell>
        </row>
        <row r="4623">
          <cell r="C4623" t="str">
            <v>4620015410</v>
          </cell>
        </row>
        <row r="4624">
          <cell r="C4624" t="str">
            <v>4620015414</v>
          </cell>
        </row>
        <row r="4625">
          <cell r="C4625" t="str">
            <v>4620015480</v>
          </cell>
        </row>
        <row r="4626">
          <cell r="C4626" t="str">
            <v>4620015510</v>
          </cell>
        </row>
        <row r="4627">
          <cell r="C4627" t="str">
            <v>4620015530</v>
          </cell>
        </row>
        <row r="4628">
          <cell r="C4628" t="str">
            <v>4620015600</v>
          </cell>
        </row>
        <row r="4629">
          <cell r="C4629" t="str">
            <v>4620015610</v>
          </cell>
        </row>
        <row r="4630">
          <cell r="C4630" t="str">
            <v>4620015680</v>
          </cell>
        </row>
        <row r="4631">
          <cell r="C4631" t="str">
            <v>4620015710</v>
          </cell>
        </row>
        <row r="4632">
          <cell r="C4632" t="str">
            <v>4620015755</v>
          </cell>
        </row>
        <row r="4633">
          <cell r="C4633" t="str">
            <v>4620015785</v>
          </cell>
        </row>
        <row r="4634">
          <cell r="C4634" t="str">
            <v>4620015800</v>
          </cell>
        </row>
        <row r="4635">
          <cell r="C4635" t="str">
            <v>4620015810</v>
          </cell>
        </row>
        <row r="4636">
          <cell r="C4636" t="str">
            <v>4620015820</v>
          </cell>
        </row>
        <row r="4637">
          <cell r="C4637" t="str">
            <v>4620015850</v>
          </cell>
        </row>
        <row r="4638">
          <cell r="C4638" t="str">
            <v>4620015880</v>
          </cell>
        </row>
        <row r="4639">
          <cell r="C4639" t="str">
            <v>4620015890</v>
          </cell>
        </row>
        <row r="4640">
          <cell r="C4640" t="str">
            <v>4620016105</v>
          </cell>
        </row>
        <row r="4641">
          <cell r="C4641" t="str">
            <v>4620016108</v>
          </cell>
        </row>
        <row r="4642">
          <cell r="C4642" t="str">
            <v>4620016114</v>
          </cell>
        </row>
        <row r="4643">
          <cell r="C4643" t="str">
            <v>4620016135</v>
          </cell>
        </row>
        <row r="4644">
          <cell r="C4644" t="str">
            <v>4620016169</v>
          </cell>
        </row>
        <row r="4645">
          <cell r="C4645" t="str">
            <v>4620016173</v>
          </cell>
        </row>
        <row r="4646">
          <cell r="C4646" t="str">
            <v>4620016189</v>
          </cell>
        </row>
        <row r="4647">
          <cell r="C4647" t="str">
            <v>4620016232</v>
          </cell>
        </row>
        <row r="4648">
          <cell r="C4648" t="str">
            <v>4620016252</v>
          </cell>
        </row>
        <row r="4649">
          <cell r="C4649" t="str">
            <v>4620016264</v>
          </cell>
        </row>
        <row r="4650">
          <cell r="C4650" t="str">
            <v>4620016405</v>
          </cell>
        </row>
        <row r="4651">
          <cell r="C4651" t="str">
            <v>4620016441</v>
          </cell>
        </row>
        <row r="4652">
          <cell r="C4652" t="str">
            <v>4620016460</v>
          </cell>
        </row>
        <row r="4653">
          <cell r="C4653" t="str">
            <v>4620016564</v>
          </cell>
        </row>
        <row r="4654">
          <cell r="C4654" t="str">
            <v>4620016570</v>
          </cell>
        </row>
        <row r="4655">
          <cell r="C4655" t="str">
            <v>4620016606</v>
          </cell>
        </row>
        <row r="4656">
          <cell r="C4656" t="str">
            <v>4620016607</v>
          </cell>
        </row>
        <row r="4657">
          <cell r="C4657" t="str">
            <v>4620016610</v>
          </cell>
        </row>
        <row r="4658">
          <cell r="C4658" t="str">
            <v>4620016612</v>
          </cell>
        </row>
        <row r="4659">
          <cell r="C4659" t="str">
            <v>4620016613</v>
          </cell>
        </row>
        <row r="4660">
          <cell r="C4660" t="str">
            <v>4620016614</v>
          </cell>
        </row>
        <row r="4661">
          <cell r="C4661" t="str">
            <v>4620016615</v>
          </cell>
        </row>
        <row r="4662">
          <cell r="C4662" t="str">
            <v>4620016624</v>
          </cell>
        </row>
        <row r="4663">
          <cell r="C4663" t="str">
            <v>4620016630</v>
          </cell>
        </row>
        <row r="4664">
          <cell r="C4664" t="str">
            <v>4620016631</v>
          </cell>
        </row>
        <row r="4665">
          <cell r="C4665" t="str">
            <v>4620016633</v>
          </cell>
        </row>
        <row r="4666">
          <cell r="C4666" t="str">
            <v>4620016640</v>
          </cell>
        </row>
        <row r="4667">
          <cell r="C4667" t="str">
            <v>4620016680</v>
          </cell>
        </row>
        <row r="4668">
          <cell r="C4668" t="str">
            <v>4620016681</v>
          </cell>
        </row>
        <row r="4669">
          <cell r="C4669" t="str">
            <v>4620016691</v>
          </cell>
        </row>
        <row r="4670">
          <cell r="C4670" t="str">
            <v>4620016712</v>
          </cell>
        </row>
        <row r="4671">
          <cell r="C4671" t="str">
            <v>4620016800</v>
          </cell>
        </row>
        <row r="4672">
          <cell r="C4672" t="str">
            <v>4620016810</v>
          </cell>
        </row>
        <row r="4673">
          <cell r="C4673" t="str">
            <v>4620016812</v>
          </cell>
        </row>
        <row r="4674">
          <cell r="C4674" t="str">
            <v>4620016813</v>
          </cell>
        </row>
        <row r="4675">
          <cell r="C4675" t="str">
            <v>4620016820</v>
          </cell>
        </row>
        <row r="4676">
          <cell r="C4676" t="str">
            <v>4620016830</v>
          </cell>
        </row>
        <row r="4677">
          <cell r="C4677" t="str">
            <v>4620016840</v>
          </cell>
        </row>
        <row r="4678">
          <cell r="C4678" t="str">
            <v>4620016850</v>
          </cell>
        </row>
        <row r="4679">
          <cell r="C4679" t="str">
            <v>4620016860</v>
          </cell>
        </row>
        <row r="4680">
          <cell r="C4680" t="str">
            <v>4620016870</v>
          </cell>
        </row>
        <row r="4681">
          <cell r="C4681" t="str">
            <v>4620016880</v>
          </cell>
        </row>
        <row r="4682">
          <cell r="C4682" t="str">
            <v>4620016890</v>
          </cell>
        </row>
        <row r="4683">
          <cell r="C4683" t="str">
            <v>4620016922</v>
          </cell>
        </row>
        <row r="4684">
          <cell r="C4684" t="str">
            <v>4620016960</v>
          </cell>
        </row>
        <row r="4685">
          <cell r="C4685" t="str">
            <v>4620017105</v>
          </cell>
        </row>
        <row r="4686">
          <cell r="C4686" t="str">
            <v>4620017107</v>
          </cell>
        </row>
        <row r="4687">
          <cell r="C4687" t="str">
            <v>4620017115</v>
          </cell>
        </row>
        <row r="4688">
          <cell r="C4688" t="str">
            <v>4620017125</v>
          </cell>
        </row>
        <row r="4689">
          <cell r="C4689" t="str">
            <v>4620017135</v>
          </cell>
        </row>
        <row r="4690">
          <cell r="C4690" t="str">
            <v>4620017165</v>
          </cell>
        </row>
        <row r="4691">
          <cell r="C4691" t="str">
            <v>4620017171</v>
          </cell>
        </row>
        <row r="4692">
          <cell r="C4692" t="str">
            <v>4620017185</v>
          </cell>
        </row>
        <row r="4693">
          <cell r="C4693" t="str">
            <v>4620017195</v>
          </cell>
        </row>
        <row r="4694">
          <cell r="C4694" t="str">
            <v>4620017200</v>
          </cell>
        </row>
        <row r="4695">
          <cell r="C4695" t="str">
            <v>4620017210</v>
          </cell>
        </row>
        <row r="4696">
          <cell r="C4696" t="str">
            <v>4620017220</v>
          </cell>
        </row>
        <row r="4697">
          <cell r="C4697" t="str">
            <v>4620017230</v>
          </cell>
        </row>
        <row r="4698">
          <cell r="C4698" t="str">
            <v>4620017260</v>
          </cell>
        </row>
        <row r="4699">
          <cell r="C4699" t="str">
            <v>4620017265</v>
          </cell>
        </row>
        <row r="4700">
          <cell r="C4700" t="str">
            <v>4620017270</v>
          </cell>
        </row>
        <row r="4701">
          <cell r="C4701" t="str">
            <v>4620017312</v>
          </cell>
        </row>
        <row r="4702">
          <cell r="C4702" t="str">
            <v>4620017380</v>
          </cell>
        </row>
        <row r="4703">
          <cell r="C4703" t="str">
            <v>4620017412</v>
          </cell>
        </row>
        <row r="4704">
          <cell r="C4704" t="str">
            <v>4620017430</v>
          </cell>
        </row>
        <row r="4705">
          <cell r="C4705" t="str">
            <v>4620017482</v>
          </cell>
        </row>
        <row r="4706">
          <cell r="C4706" t="str">
            <v>4620017506</v>
          </cell>
        </row>
        <row r="4707">
          <cell r="C4707" t="str">
            <v>4620017516</v>
          </cell>
        </row>
        <row r="4708">
          <cell r="C4708" t="str">
            <v>4620017541</v>
          </cell>
        </row>
        <row r="4709">
          <cell r="C4709" t="str">
            <v>4620017545</v>
          </cell>
        </row>
        <row r="4710">
          <cell r="C4710" t="str">
            <v>4620017550</v>
          </cell>
        </row>
        <row r="4711">
          <cell r="C4711" t="str">
            <v>4620017576</v>
          </cell>
        </row>
        <row r="4712">
          <cell r="C4712" t="str">
            <v>4620017580</v>
          </cell>
        </row>
        <row r="4713">
          <cell r="C4713" t="str">
            <v>4620017660</v>
          </cell>
        </row>
        <row r="4714">
          <cell r="C4714" t="str">
            <v>4620017720</v>
          </cell>
        </row>
        <row r="4715">
          <cell r="C4715" t="str">
            <v>4620017810</v>
          </cell>
        </row>
        <row r="4716">
          <cell r="C4716" t="str">
            <v>4620017830</v>
          </cell>
        </row>
        <row r="4717">
          <cell r="C4717" t="str">
            <v>4620017870</v>
          </cell>
        </row>
        <row r="4718">
          <cell r="C4718" t="str">
            <v>4620017940</v>
          </cell>
        </row>
        <row r="4719">
          <cell r="C4719" t="str">
            <v>4620017970</v>
          </cell>
        </row>
        <row r="4720">
          <cell r="C4720" t="str">
            <v>4620018150</v>
          </cell>
        </row>
        <row r="4721">
          <cell r="C4721" t="str">
            <v>4620018300</v>
          </cell>
        </row>
        <row r="4722">
          <cell r="C4722" t="str">
            <v>4620018310</v>
          </cell>
        </row>
        <row r="4723">
          <cell r="C4723" t="str">
            <v>4620018320</v>
          </cell>
        </row>
        <row r="4724">
          <cell r="C4724" t="str">
            <v>4620018333</v>
          </cell>
        </row>
        <row r="4725">
          <cell r="C4725" t="str">
            <v>4620018343</v>
          </cell>
        </row>
        <row r="4726">
          <cell r="C4726" t="str">
            <v>4620018360</v>
          </cell>
        </row>
        <row r="4727">
          <cell r="C4727" t="str">
            <v>4620018370</v>
          </cell>
        </row>
        <row r="4728">
          <cell r="C4728" t="str">
            <v>4620018390</v>
          </cell>
        </row>
        <row r="4729">
          <cell r="C4729" t="str">
            <v>4620018600</v>
          </cell>
        </row>
        <row r="4730">
          <cell r="C4730" t="str">
            <v>4620018612</v>
          </cell>
        </row>
        <row r="4731">
          <cell r="C4731" t="str">
            <v>4620018613</v>
          </cell>
        </row>
        <row r="4732">
          <cell r="C4732" t="str">
            <v>4620018640</v>
          </cell>
        </row>
        <row r="4733">
          <cell r="C4733" t="str">
            <v>4620018660</v>
          </cell>
        </row>
        <row r="4734">
          <cell r="C4734" t="str">
            <v>4620018680</v>
          </cell>
        </row>
        <row r="4735">
          <cell r="C4735" t="str">
            <v>4620018681</v>
          </cell>
        </row>
        <row r="4736">
          <cell r="C4736" t="str">
            <v>4620018814</v>
          </cell>
        </row>
        <row r="4737">
          <cell r="C4737" t="str">
            <v>4620018912</v>
          </cell>
        </row>
        <row r="4738">
          <cell r="C4738" t="str">
            <v>4620018925</v>
          </cell>
        </row>
        <row r="4739">
          <cell r="C4739" t="str">
            <v>4620018965</v>
          </cell>
        </row>
        <row r="4740">
          <cell r="C4740" t="str">
            <v>4620018971</v>
          </cell>
        </row>
        <row r="4741">
          <cell r="C4741" t="str">
            <v>4620018981</v>
          </cell>
        </row>
        <row r="4742">
          <cell r="C4742" t="str">
            <v>462001G701</v>
          </cell>
        </row>
        <row r="4743">
          <cell r="C4743" t="str">
            <v>462001G702</v>
          </cell>
        </row>
        <row r="4744">
          <cell r="C4744" t="str">
            <v>462001G703</v>
          </cell>
        </row>
        <row r="4745">
          <cell r="C4745" t="str">
            <v>4620020300</v>
          </cell>
        </row>
        <row r="4746">
          <cell r="C4746" t="str">
            <v>4620020340</v>
          </cell>
        </row>
        <row r="4747">
          <cell r="C4747" t="str">
            <v>4620020380</v>
          </cell>
        </row>
        <row r="4748">
          <cell r="C4748" t="str">
            <v>4620020390</v>
          </cell>
        </row>
        <row r="4749">
          <cell r="C4749" t="str">
            <v>4620020440</v>
          </cell>
        </row>
        <row r="4750">
          <cell r="C4750" t="str">
            <v>4620020480</v>
          </cell>
        </row>
        <row r="4751">
          <cell r="C4751" t="str">
            <v>4620020490</v>
          </cell>
        </row>
        <row r="4752">
          <cell r="C4752" t="str">
            <v>4620020670</v>
          </cell>
        </row>
        <row r="4753">
          <cell r="C4753" t="str">
            <v>4620020680</v>
          </cell>
        </row>
        <row r="4754">
          <cell r="C4754" t="str">
            <v>4620021101</v>
          </cell>
        </row>
        <row r="4755">
          <cell r="C4755" t="str">
            <v>4620021120</v>
          </cell>
        </row>
        <row r="4756">
          <cell r="C4756" t="str">
            <v>4620021123</v>
          </cell>
        </row>
        <row r="4757">
          <cell r="C4757" t="str">
            <v>4620021124</v>
          </cell>
        </row>
        <row r="4758">
          <cell r="C4758" t="str">
            <v>4620021130</v>
          </cell>
        </row>
        <row r="4759">
          <cell r="C4759" t="str">
            <v>4620021170</v>
          </cell>
        </row>
        <row r="4760">
          <cell r="C4760" t="str">
            <v>4620021180</v>
          </cell>
        </row>
        <row r="4761">
          <cell r="C4761" t="str">
            <v>4620021190</v>
          </cell>
        </row>
        <row r="4762">
          <cell r="C4762" t="str">
            <v>4620021300</v>
          </cell>
        </row>
        <row r="4763">
          <cell r="C4763" t="str">
            <v>4620021310</v>
          </cell>
        </row>
        <row r="4764">
          <cell r="C4764" t="str">
            <v>4620021322</v>
          </cell>
        </row>
        <row r="4765">
          <cell r="C4765" t="str">
            <v>4620021323</v>
          </cell>
        </row>
        <row r="4766">
          <cell r="C4766" t="str">
            <v>4620021370</v>
          </cell>
        </row>
        <row r="4767">
          <cell r="C4767" t="str">
            <v>4620021380</v>
          </cell>
        </row>
        <row r="4768">
          <cell r="C4768" t="str">
            <v>4620021390</v>
          </cell>
        </row>
        <row r="4769">
          <cell r="C4769" t="str">
            <v>4620021400</v>
          </cell>
        </row>
        <row r="4770">
          <cell r="C4770" t="str">
            <v>4620021410</v>
          </cell>
        </row>
        <row r="4771">
          <cell r="C4771" t="str">
            <v>4620021412</v>
          </cell>
        </row>
        <row r="4772">
          <cell r="C4772" t="str">
            <v>4620021413</v>
          </cell>
        </row>
        <row r="4773">
          <cell r="C4773" t="str">
            <v>4620021450</v>
          </cell>
        </row>
        <row r="4774">
          <cell r="C4774" t="str">
            <v>4620021460</v>
          </cell>
        </row>
        <row r="4775">
          <cell r="C4775" t="str">
            <v>4620021480</v>
          </cell>
        </row>
        <row r="4776">
          <cell r="C4776" t="str">
            <v>4620021490</v>
          </cell>
        </row>
        <row r="4777">
          <cell r="C4777" t="str">
            <v>4620021550</v>
          </cell>
        </row>
        <row r="4778">
          <cell r="C4778" t="str">
            <v>4620021560</v>
          </cell>
        </row>
        <row r="4779">
          <cell r="C4779" t="str">
            <v>4620021570</v>
          </cell>
        </row>
        <row r="4780">
          <cell r="C4780" t="str">
            <v>4620021580</v>
          </cell>
        </row>
        <row r="4781">
          <cell r="C4781" t="str">
            <v>4620021650</v>
          </cell>
        </row>
        <row r="4782">
          <cell r="C4782" t="str">
            <v>4620023230</v>
          </cell>
        </row>
        <row r="4783">
          <cell r="C4783" t="str">
            <v>4620023660</v>
          </cell>
        </row>
        <row r="4784">
          <cell r="C4784" t="str">
            <v>4620025120</v>
          </cell>
        </row>
        <row r="4785">
          <cell r="C4785" t="str">
            <v>4620025160</v>
          </cell>
        </row>
        <row r="4786">
          <cell r="C4786" t="str">
            <v>4620025202</v>
          </cell>
        </row>
        <row r="4787">
          <cell r="C4787" t="str">
            <v>4620025212</v>
          </cell>
        </row>
        <row r="4788">
          <cell r="C4788" t="str">
            <v>4620025222</v>
          </cell>
        </row>
        <row r="4789">
          <cell r="C4789" t="str">
            <v>4620025232</v>
          </cell>
        </row>
        <row r="4790">
          <cell r="C4790" t="str">
            <v>4620025244</v>
          </cell>
        </row>
        <row r="4791">
          <cell r="C4791" t="str">
            <v>4620025262</v>
          </cell>
        </row>
        <row r="4792">
          <cell r="C4792" t="str">
            <v>4620025282</v>
          </cell>
        </row>
        <row r="4793">
          <cell r="C4793" t="str">
            <v>4620025292</v>
          </cell>
        </row>
        <row r="4794">
          <cell r="C4794" t="str">
            <v>4620026111</v>
          </cell>
        </row>
        <row r="4795">
          <cell r="C4795" t="str">
            <v>4620026114</v>
          </cell>
        </row>
        <row r="4796">
          <cell r="C4796" t="str">
            <v>4620026116</v>
          </cell>
        </row>
        <row r="4797">
          <cell r="C4797" t="str">
            <v>4620026117</v>
          </cell>
        </row>
        <row r="4798">
          <cell r="C4798" t="str">
            <v>4620026118</v>
          </cell>
        </row>
        <row r="4799">
          <cell r="C4799" t="str">
            <v>4620026119</v>
          </cell>
        </row>
        <row r="4800">
          <cell r="C4800" t="str">
            <v>4620026123</v>
          </cell>
        </row>
        <row r="4801">
          <cell r="C4801" t="str">
            <v>4620026124</v>
          </cell>
        </row>
        <row r="4802">
          <cell r="C4802" t="str">
            <v>4620026126</v>
          </cell>
        </row>
        <row r="4803">
          <cell r="C4803" t="str">
            <v>4620026130</v>
          </cell>
        </row>
        <row r="4804">
          <cell r="C4804" t="str">
            <v>4620026133</v>
          </cell>
        </row>
        <row r="4805">
          <cell r="C4805" t="str">
            <v>4620026134</v>
          </cell>
        </row>
        <row r="4806">
          <cell r="C4806" t="str">
            <v>4620026135</v>
          </cell>
        </row>
        <row r="4807">
          <cell r="C4807" t="str">
            <v>4620026136</v>
          </cell>
        </row>
        <row r="4808">
          <cell r="C4808" t="str">
            <v>4620026141</v>
          </cell>
        </row>
        <row r="4809">
          <cell r="C4809" t="str">
            <v>4620026142</v>
          </cell>
        </row>
        <row r="4810">
          <cell r="C4810" t="str">
            <v>4620026143</v>
          </cell>
        </row>
        <row r="4811">
          <cell r="C4811" t="str">
            <v>4620026144</v>
          </cell>
        </row>
        <row r="4812">
          <cell r="C4812" t="str">
            <v>4620026146</v>
          </cell>
        </row>
        <row r="4813">
          <cell r="C4813" t="str">
            <v>4620026148</v>
          </cell>
        </row>
        <row r="4814">
          <cell r="C4814" t="str">
            <v>4620026163</v>
          </cell>
        </row>
        <row r="4815">
          <cell r="C4815" t="str">
            <v>4620026164</v>
          </cell>
        </row>
        <row r="4816">
          <cell r="C4816" t="str">
            <v>4620026214</v>
          </cell>
        </row>
        <row r="4817">
          <cell r="C4817" t="str">
            <v>4620026215</v>
          </cell>
        </row>
        <row r="4818">
          <cell r="C4818" t="str">
            <v>4620026224</v>
          </cell>
        </row>
        <row r="4819">
          <cell r="C4819" t="str">
            <v>4620026255</v>
          </cell>
        </row>
        <row r="4820">
          <cell r="C4820" t="str">
            <v>4620026265</v>
          </cell>
        </row>
        <row r="4821">
          <cell r="C4821" t="str">
            <v>4620026272</v>
          </cell>
        </row>
        <row r="4822">
          <cell r="C4822" t="str">
            <v>4620026273</v>
          </cell>
        </row>
        <row r="4823">
          <cell r="C4823" t="str">
            <v>4620026281</v>
          </cell>
        </row>
        <row r="4824">
          <cell r="C4824" t="str">
            <v>4620026300</v>
          </cell>
        </row>
        <row r="4825">
          <cell r="C4825" t="str">
            <v>4620026310</v>
          </cell>
        </row>
        <row r="4826">
          <cell r="C4826" t="str">
            <v>4620026313</v>
          </cell>
        </row>
        <row r="4827">
          <cell r="C4827" t="str">
            <v>4620026320</v>
          </cell>
        </row>
        <row r="4828">
          <cell r="C4828" t="str">
            <v>4620026323</v>
          </cell>
        </row>
        <row r="4829">
          <cell r="C4829" t="str">
            <v>4620026324</v>
          </cell>
        </row>
        <row r="4830">
          <cell r="C4830" t="str">
            <v>4620026340</v>
          </cell>
        </row>
        <row r="4831">
          <cell r="C4831" t="str">
            <v>4620026350</v>
          </cell>
        </row>
        <row r="4832">
          <cell r="C4832" t="str">
            <v>4620026360</v>
          </cell>
        </row>
        <row r="4833">
          <cell r="C4833" t="str">
            <v>4620026370</v>
          </cell>
        </row>
        <row r="4834">
          <cell r="C4834" t="str">
            <v>4620026380</v>
          </cell>
        </row>
        <row r="4835">
          <cell r="C4835" t="str">
            <v>4620026390</v>
          </cell>
        </row>
        <row r="4836">
          <cell r="C4836" t="str">
            <v>4620026430</v>
          </cell>
        </row>
        <row r="4837">
          <cell r="C4837" t="str">
            <v>4620026431</v>
          </cell>
        </row>
        <row r="4838">
          <cell r="C4838" t="str">
            <v>4620026440</v>
          </cell>
        </row>
        <row r="4839">
          <cell r="C4839" t="str">
            <v>4620026444</v>
          </cell>
        </row>
        <row r="4840">
          <cell r="C4840" t="str">
            <v>4620026446</v>
          </cell>
        </row>
        <row r="4841">
          <cell r="C4841" t="str">
            <v>4620026450</v>
          </cell>
        </row>
        <row r="4842">
          <cell r="C4842" t="str">
            <v>4620026480</v>
          </cell>
        </row>
        <row r="4843">
          <cell r="C4843" t="str">
            <v>4620026500</v>
          </cell>
        </row>
        <row r="4844">
          <cell r="C4844" t="str">
            <v>4620026510</v>
          </cell>
        </row>
        <row r="4845">
          <cell r="C4845" t="str">
            <v>4620026520</v>
          </cell>
        </row>
        <row r="4846">
          <cell r="C4846" t="str">
            <v>4620026533</v>
          </cell>
        </row>
        <row r="4847">
          <cell r="C4847" t="str">
            <v>4620026540</v>
          </cell>
        </row>
        <row r="4848">
          <cell r="C4848" t="str">
            <v>4620026560</v>
          </cell>
        </row>
        <row r="4849">
          <cell r="C4849" t="str">
            <v>4620026570</v>
          </cell>
        </row>
        <row r="4850">
          <cell r="C4850" t="str">
            <v>4620026580</v>
          </cell>
        </row>
        <row r="4851">
          <cell r="C4851" t="str">
            <v>4620026590</v>
          </cell>
        </row>
        <row r="4852">
          <cell r="C4852" t="str">
            <v>4620026594</v>
          </cell>
        </row>
        <row r="4853">
          <cell r="C4853" t="str">
            <v>4620026600</v>
          </cell>
        </row>
        <row r="4854">
          <cell r="C4854" t="str">
            <v>4620026610</v>
          </cell>
        </row>
        <row r="4855">
          <cell r="C4855" t="str">
            <v>4620026620</v>
          </cell>
        </row>
        <row r="4856">
          <cell r="C4856" t="str">
            <v>4620026658</v>
          </cell>
        </row>
        <row r="4857">
          <cell r="C4857" t="str">
            <v>4620026660</v>
          </cell>
        </row>
        <row r="4858">
          <cell r="C4858" t="str">
            <v>4620026670</v>
          </cell>
        </row>
        <row r="4859">
          <cell r="C4859" t="str">
            <v>4620026690</v>
          </cell>
        </row>
        <row r="4860">
          <cell r="C4860" t="str">
            <v>4620026700</v>
          </cell>
        </row>
        <row r="4861">
          <cell r="C4861" t="str">
            <v>4620026702</v>
          </cell>
        </row>
        <row r="4862">
          <cell r="C4862" t="str">
            <v>4620026710</v>
          </cell>
        </row>
        <row r="4863">
          <cell r="C4863" t="str">
            <v>4620026712</v>
          </cell>
        </row>
        <row r="4864">
          <cell r="C4864" t="str">
            <v>4620026713</v>
          </cell>
        </row>
        <row r="4865">
          <cell r="C4865" t="str">
            <v>4620026714</v>
          </cell>
        </row>
        <row r="4866">
          <cell r="C4866" t="str">
            <v>4620026715</v>
          </cell>
        </row>
        <row r="4867">
          <cell r="C4867" t="str">
            <v>4620026717</v>
          </cell>
        </row>
        <row r="4868">
          <cell r="C4868" t="str">
            <v>4620026720</v>
          </cell>
        </row>
        <row r="4869">
          <cell r="C4869" t="str">
            <v>4620026722</v>
          </cell>
        </row>
        <row r="4870">
          <cell r="C4870" t="str">
            <v>4620026723</v>
          </cell>
        </row>
        <row r="4871">
          <cell r="C4871" t="str">
            <v>4620026724</v>
          </cell>
        </row>
        <row r="4872">
          <cell r="C4872" t="str">
            <v>4620026728</v>
          </cell>
        </row>
        <row r="4873">
          <cell r="C4873" t="str">
            <v>4620026732</v>
          </cell>
        </row>
        <row r="4874">
          <cell r="C4874" t="str">
            <v>4620026733</v>
          </cell>
        </row>
        <row r="4875">
          <cell r="C4875" t="str">
            <v>4620026734</v>
          </cell>
        </row>
        <row r="4876">
          <cell r="C4876" t="str">
            <v>4620026735</v>
          </cell>
        </row>
        <row r="4877">
          <cell r="C4877" t="str">
            <v>4620026736</v>
          </cell>
        </row>
        <row r="4878">
          <cell r="C4878" t="str">
            <v>4620026738</v>
          </cell>
        </row>
        <row r="4879">
          <cell r="C4879" t="str">
            <v>4620026740</v>
          </cell>
        </row>
        <row r="4880">
          <cell r="C4880" t="str">
            <v>4620026741</v>
          </cell>
        </row>
        <row r="4881">
          <cell r="C4881" t="str">
            <v>4620026742</v>
          </cell>
        </row>
        <row r="4882">
          <cell r="C4882" t="str">
            <v>4620026744</v>
          </cell>
        </row>
        <row r="4883">
          <cell r="C4883" t="str">
            <v>4620026745</v>
          </cell>
        </row>
        <row r="4884">
          <cell r="C4884" t="str">
            <v>4620026746</v>
          </cell>
        </row>
        <row r="4885">
          <cell r="C4885" t="str">
            <v>4620026754</v>
          </cell>
        </row>
        <row r="4886">
          <cell r="C4886" t="str">
            <v>4620026760</v>
          </cell>
        </row>
        <row r="4887">
          <cell r="C4887" t="str">
            <v>4620026764</v>
          </cell>
        </row>
        <row r="4888">
          <cell r="C4888" t="str">
            <v>4620026765</v>
          </cell>
        </row>
        <row r="4889">
          <cell r="C4889" t="str">
            <v>4620026770</v>
          </cell>
        </row>
        <row r="4890">
          <cell r="C4890" t="str">
            <v>4620026780</v>
          </cell>
        </row>
        <row r="4891">
          <cell r="C4891" t="str">
            <v>4620026790</v>
          </cell>
        </row>
        <row r="4892">
          <cell r="C4892" t="str">
            <v>4620026795</v>
          </cell>
        </row>
        <row r="4893">
          <cell r="C4893" t="str">
            <v>4620026810</v>
          </cell>
        </row>
        <row r="4894">
          <cell r="C4894" t="str">
            <v>4620026812</v>
          </cell>
        </row>
        <row r="4895">
          <cell r="C4895" t="str">
            <v>4620026815</v>
          </cell>
        </row>
        <row r="4896">
          <cell r="C4896" t="str">
            <v>4620026830</v>
          </cell>
        </row>
        <row r="4897">
          <cell r="C4897" t="str">
            <v>4620026840</v>
          </cell>
        </row>
        <row r="4898">
          <cell r="C4898" t="str">
            <v>4620026845</v>
          </cell>
        </row>
        <row r="4899">
          <cell r="C4899" t="str">
            <v>4620026926</v>
          </cell>
        </row>
        <row r="4900">
          <cell r="C4900" t="str">
            <v>4620026930</v>
          </cell>
        </row>
        <row r="4901">
          <cell r="C4901" t="str">
            <v>4620026940</v>
          </cell>
        </row>
        <row r="4902">
          <cell r="C4902" t="str">
            <v>4620026942</v>
          </cell>
        </row>
        <row r="4903">
          <cell r="C4903" t="str">
            <v>4620026944</v>
          </cell>
        </row>
        <row r="4904">
          <cell r="C4904" t="str">
            <v>4620026945</v>
          </cell>
        </row>
        <row r="4905">
          <cell r="C4905" t="str">
            <v>4620026957</v>
          </cell>
        </row>
        <row r="4906">
          <cell r="C4906" t="str">
            <v>4620026958</v>
          </cell>
        </row>
        <row r="4907">
          <cell r="C4907" t="str">
            <v>4620026963</v>
          </cell>
        </row>
        <row r="4908">
          <cell r="C4908" t="str">
            <v>4620026965</v>
          </cell>
        </row>
        <row r="4909">
          <cell r="C4909" t="str">
            <v>4620026966</v>
          </cell>
        </row>
        <row r="4910">
          <cell r="C4910" t="str">
            <v>4620026967</v>
          </cell>
        </row>
        <row r="4911">
          <cell r="C4911" t="str">
            <v>4620026976</v>
          </cell>
        </row>
        <row r="4912">
          <cell r="C4912" t="str">
            <v>4620026982</v>
          </cell>
        </row>
        <row r="4913">
          <cell r="C4913" t="str">
            <v>4620026989</v>
          </cell>
        </row>
        <row r="4914">
          <cell r="C4914" t="str">
            <v>4620026995</v>
          </cell>
        </row>
        <row r="4915">
          <cell r="C4915" t="str">
            <v>4620026996</v>
          </cell>
        </row>
        <row r="4916">
          <cell r="C4916" t="str">
            <v>4620027310</v>
          </cell>
        </row>
        <row r="4917">
          <cell r="C4917" t="str">
            <v>4620027311</v>
          </cell>
        </row>
        <row r="4918">
          <cell r="C4918" t="str">
            <v>4620027321</v>
          </cell>
        </row>
        <row r="4919">
          <cell r="C4919" t="str">
            <v>4620027323</v>
          </cell>
        </row>
        <row r="4920">
          <cell r="C4920" t="str">
            <v>4620027350</v>
          </cell>
        </row>
        <row r="4921">
          <cell r="C4921" t="str">
            <v>4620027370</v>
          </cell>
        </row>
        <row r="4922">
          <cell r="C4922" t="str">
            <v>4620027380</v>
          </cell>
        </row>
        <row r="4923">
          <cell r="C4923" t="str">
            <v>4620027390</v>
          </cell>
        </row>
        <row r="4924">
          <cell r="C4924" t="str">
            <v>4620027530</v>
          </cell>
        </row>
        <row r="4925">
          <cell r="C4925" t="str">
            <v>4620027560</v>
          </cell>
        </row>
        <row r="4926">
          <cell r="C4926" t="str">
            <v>4620027565</v>
          </cell>
        </row>
        <row r="4927">
          <cell r="C4927" t="str">
            <v>4620027571</v>
          </cell>
        </row>
        <row r="4928">
          <cell r="C4928" t="str">
            <v>4620027573</v>
          </cell>
        </row>
        <row r="4929">
          <cell r="C4929" t="str">
            <v>4620027581</v>
          </cell>
        </row>
        <row r="4930">
          <cell r="C4930" t="str">
            <v>4620027740</v>
          </cell>
        </row>
        <row r="4931">
          <cell r="C4931" t="str">
            <v>4620027750</v>
          </cell>
        </row>
        <row r="4932">
          <cell r="C4932" t="str">
            <v>4620027765</v>
          </cell>
        </row>
        <row r="4933">
          <cell r="C4933" t="str">
            <v>4620027811</v>
          </cell>
        </row>
        <row r="4934">
          <cell r="C4934" t="str">
            <v>4620027851</v>
          </cell>
        </row>
        <row r="4935">
          <cell r="C4935" t="str">
            <v>4620027862</v>
          </cell>
        </row>
        <row r="4936">
          <cell r="C4936" t="str">
            <v>4620027930</v>
          </cell>
        </row>
        <row r="4937">
          <cell r="C4937" t="str">
            <v>4620027961</v>
          </cell>
        </row>
        <row r="4938">
          <cell r="C4938" t="str">
            <v>4620027970</v>
          </cell>
        </row>
        <row r="4939">
          <cell r="C4939" t="str">
            <v>4620028101</v>
          </cell>
        </row>
        <row r="4940">
          <cell r="C4940" t="str">
            <v>4620028103</v>
          </cell>
        </row>
        <row r="4941">
          <cell r="C4941" t="str">
            <v>4620028104</v>
          </cell>
        </row>
        <row r="4942">
          <cell r="C4942" t="str">
            <v>4620028105</v>
          </cell>
        </row>
        <row r="4943">
          <cell r="C4943" t="str">
            <v>4620028107</v>
          </cell>
        </row>
        <row r="4944">
          <cell r="C4944" t="str">
            <v>4620028108</v>
          </cell>
        </row>
        <row r="4945">
          <cell r="C4945" t="str">
            <v>4620028109</v>
          </cell>
        </row>
        <row r="4946">
          <cell r="C4946" t="str">
            <v>4620028110</v>
          </cell>
        </row>
        <row r="4947">
          <cell r="C4947" t="str">
            <v>4620028111</v>
          </cell>
        </row>
        <row r="4948">
          <cell r="C4948" t="str">
            <v>4620028113</v>
          </cell>
        </row>
        <row r="4949">
          <cell r="C4949" t="str">
            <v>4620028114</v>
          </cell>
        </row>
        <row r="4950">
          <cell r="C4950" t="str">
            <v>4620028117</v>
          </cell>
        </row>
        <row r="4951">
          <cell r="C4951" t="str">
            <v>4620028119</v>
          </cell>
        </row>
        <row r="4952">
          <cell r="C4952" t="str">
            <v>4620028121</v>
          </cell>
        </row>
        <row r="4953">
          <cell r="C4953" t="str">
            <v>4620028124</v>
          </cell>
        </row>
        <row r="4954">
          <cell r="C4954" t="str">
            <v>4620028125</v>
          </cell>
        </row>
        <row r="4955">
          <cell r="C4955" t="str">
            <v>4620028127</v>
          </cell>
        </row>
        <row r="4956">
          <cell r="C4956" t="str">
            <v>4620028128</v>
          </cell>
        </row>
        <row r="4957">
          <cell r="C4957" t="str">
            <v>4620028129</v>
          </cell>
        </row>
        <row r="4958">
          <cell r="C4958" t="str">
            <v>4620028130</v>
          </cell>
        </row>
        <row r="4959">
          <cell r="C4959" t="str">
            <v>4620028132</v>
          </cell>
        </row>
        <row r="4960">
          <cell r="C4960" t="str">
            <v>4620028133</v>
          </cell>
        </row>
        <row r="4961">
          <cell r="C4961" t="str">
            <v>4620028141</v>
          </cell>
        </row>
        <row r="4962">
          <cell r="C4962" t="str">
            <v>4620028142</v>
          </cell>
        </row>
        <row r="4963">
          <cell r="C4963" t="str">
            <v>4620028143</v>
          </cell>
        </row>
        <row r="4964">
          <cell r="C4964" t="str">
            <v>4620028148</v>
          </cell>
        </row>
        <row r="4965">
          <cell r="C4965" t="str">
            <v>4620028149</v>
          </cell>
        </row>
        <row r="4966">
          <cell r="C4966" t="str">
            <v>4620028160</v>
          </cell>
        </row>
        <row r="4967">
          <cell r="C4967" t="str">
            <v>4620028171</v>
          </cell>
        </row>
        <row r="4968">
          <cell r="C4968" t="str">
            <v>4620028172</v>
          </cell>
        </row>
        <row r="4969">
          <cell r="C4969" t="str">
            <v>4620028173</v>
          </cell>
        </row>
        <row r="4970">
          <cell r="C4970" t="str">
            <v>4620028174</v>
          </cell>
        </row>
        <row r="4971">
          <cell r="C4971" t="str">
            <v>4620028175</v>
          </cell>
        </row>
        <row r="4972">
          <cell r="C4972" t="str">
            <v>4620028180</v>
          </cell>
        </row>
        <row r="4973">
          <cell r="C4973" t="str">
            <v>4620028189</v>
          </cell>
        </row>
        <row r="4974">
          <cell r="C4974" t="str">
            <v>4620028191</v>
          </cell>
        </row>
        <row r="4975">
          <cell r="C4975" t="str">
            <v>4620028194</v>
          </cell>
        </row>
        <row r="4976">
          <cell r="C4976" t="str">
            <v>4620028201</v>
          </cell>
        </row>
        <row r="4977">
          <cell r="C4977" t="str">
            <v>4620028202</v>
          </cell>
        </row>
        <row r="4978">
          <cell r="C4978" t="str">
            <v>4620028222</v>
          </cell>
        </row>
        <row r="4979">
          <cell r="C4979" t="str">
            <v>4620028285</v>
          </cell>
        </row>
        <row r="4980">
          <cell r="C4980" t="str">
            <v>4620028721</v>
          </cell>
        </row>
        <row r="4981">
          <cell r="C4981" t="str">
            <v>4620029100</v>
          </cell>
        </row>
        <row r="4982">
          <cell r="C4982" t="str">
            <v>4620029110</v>
          </cell>
        </row>
        <row r="4983">
          <cell r="C4983" t="str">
            <v>4620029120</v>
          </cell>
        </row>
        <row r="4984">
          <cell r="C4984" t="str">
            <v>4620029133</v>
          </cell>
        </row>
        <row r="4985">
          <cell r="C4985" t="str">
            <v>4620029143</v>
          </cell>
        </row>
        <row r="4986">
          <cell r="C4986" t="str">
            <v>4620029144</v>
          </cell>
        </row>
        <row r="4987">
          <cell r="C4987" t="str">
            <v>4620029150</v>
          </cell>
        </row>
        <row r="4988">
          <cell r="C4988" t="str">
            <v>4620029180</v>
          </cell>
        </row>
        <row r="4989">
          <cell r="C4989" t="str">
            <v>4620029190</v>
          </cell>
        </row>
        <row r="4990">
          <cell r="C4990" t="str">
            <v>4620029300</v>
          </cell>
        </row>
        <row r="4991">
          <cell r="C4991" t="str">
            <v>4620029335</v>
          </cell>
        </row>
        <row r="4992">
          <cell r="C4992" t="str">
            <v>4620029345</v>
          </cell>
        </row>
        <row r="4993">
          <cell r="C4993" t="str">
            <v>4620029346</v>
          </cell>
        </row>
        <row r="4994">
          <cell r="C4994" t="str">
            <v>4620029350</v>
          </cell>
        </row>
        <row r="4995">
          <cell r="C4995" t="str">
            <v>4620029371</v>
          </cell>
        </row>
        <row r="4996">
          <cell r="C4996" t="str">
            <v>4620029391</v>
          </cell>
        </row>
        <row r="4997">
          <cell r="C4997" t="str">
            <v>4620030007</v>
          </cell>
        </row>
        <row r="4998">
          <cell r="C4998" t="str">
            <v>4620030009</v>
          </cell>
        </row>
        <row r="4999">
          <cell r="C4999" t="str">
            <v>4620030014</v>
          </cell>
        </row>
        <row r="5000">
          <cell r="C5000" t="str">
            <v>4620030018</v>
          </cell>
        </row>
        <row r="5001">
          <cell r="C5001" t="str">
            <v>4620030019</v>
          </cell>
        </row>
        <row r="5002">
          <cell r="C5002" t="str">
            <v>4620030021</v>
          </cell>
        </row>
        <row r="5003">
          <cell r="C5003" t="str">
            <v>4620030022</v>
          </cell>
        </row>
        <row r="5004">
          <cell r="C5004" t="str">
            <v>4620030023</v>
          </cell>
        </row>
        <row r="5005">
          <cell r="C5005" t="str">
            <v>4620030025</v>
          </cell>
        </row>
        <row r="5006">
          <cell r="C5006" t="str">
            <v>4620030030</v>
          </cell>
        </row>
        <row r="5007">
          <cell r="C5007" t="str">
            <v>4620030038</v>
          </cell>
        </row>
        <row r="5008">
          <cell r="C5008" t="str">
            <v>4620030044</v>
          </cell>
        </row>
        <row r="5009">
          <cell r="C5009" t="str">
            <v>4620030048</v>
          </cell>
        </row>
        <row r="5010">
          <cell r="C5010" t="str">
            <v>4620030049</v>
          </cell>
        </row>
        <row r="5011">
          <cell r="C5011" t="str">
            <v>4620030050</v>
          </cell>
        </row>
        <row r="5012">
          <cell r="C5012" t="str">
            <v>4620030053</v>
          </cell>
        </row>
        <row r="5013">
          <cell r="C5013" t="str">
            <v>4620030054</v>
          </cell>
        </row>
        <row r="5014">
          <cell r="C5014" t="str">
            <v>4620030061</v>
          </cell>
        </row>
        <row r="5015">
          <cell r="C5015" t="str">
            <v>4620030064</v>
          </cell>
        </row>
        <row r="5016">
          <cell r="C5016" t="str">
            <v>4620030065</v>
          </cell>
        </row>
        <row r="5017">
          <cell r="C5017" t="str">
            <v>4620030066</v>
          </cell>
        </row>
        <row r="5018">
          <cell r="C5018" t="str">
            <v>4620030072</v>
          </cell>
        </row>
        <row r="5019">
          <cell r="C5019" t="str">
            <v>4620030075</v>
          </cell>
        </row>
        <row r="5020">
          <cell r="C5020" t="str">
            <v>4620030076</v>
          </cell>
        </row>
        <row r="5021">
          <cell r="C5021" t="str">
            <v>4620030079</v>
          </cell>
        </row>
        <row r="5022">
          <cell r="C5022" t="str">
            <v>4620030081</v>
          </cell>
        </row>
        <row r="5023">
          <cell r="C5023" t="str">
            <v>4620030090</v>
          </cell>
        </row>
        <row r="5024">
          <cell r="C5024" t="str">
            <v>4620030101</v>
          </cell>
        </row>
        <row r="5025">
          <cell r="C5025" t="str">
            <v>4620030111</v>
          </cell>
        </row>
        <row r="5026">
          <cell r="C5026" t="str">
            <v>4620030112</v>
          </cell>
        </row>
        <row r="5027">
          <cell r="C5027" t="str">
            <v>4620030113</v>
          </cell>
        </row>
        <row r="5028">
          <cell r="C5028" t="str">
            <v>4620030123</v>
          </cell>
        </row>
        <row r="5029">
          <cell r="C5029" t="str">
            <v>4620030124</v>
          </cell>
        </row>
        <row r="5030">
          <cell r="C5030" t="str">
            <v>4620030133</v>
          </cell>
        </row>
        <row r="5031">
          <cell r="C5031" t="str">
            <v>4620030191</v>
          </cell>
        </row>
        <row r="5032">
          <cell r="C5032" t="str">
            <v>4620030771</v>
          </cell>
        </row>
        <row r="5033">
          <cell r="C5033" t="str">
            <v>4620030772</v>
          </cell>
        </row>
        <row r="5034">
          <cell r="C5034" t="str">
            <v>4620030945</v>
          </cell>
        </row>
        <row r="5035">
          <cell r="C5035" t="str">
            <v>4620030948</v>
          </cell>
        </row>
        <row r="5036">
          <cell r="C5036" t="str">
            <v>4620030985</v>
          </cell>
        </row>
        <row r="5037">
          <cell r="C5037" t="str">
            <v>4620030988</v>
          </cell>
        </row>
        <row r="5038">
          <cell r="C5038" t="str">
            <v>4620030989</v>
          </cell>
        </row>
        <row r="5039">
          <cell r="C5039" t="str">
            <v>4620031057</v>
          </cell>
        </row>
        <row r="5040">
          <cell r="C5040" t="str">
            <v>4620031154</v>
          </cell>
        </row>
        <row r="5041">
          <cell r="C5041" t="str">
            <v>4620032391</v>
          </cell>
        </row>
        <row r="5042">
          <cell r="C5042" t="str">
            <v>4620033001</v>
          </cell>
        </row>
        <row r="5043">
          <cell r="C5043" t="str">
            <v>4620033002</v>
          </cell>
        </row>
        <row r="5044">
          <cell r="C5044" t="str">
            <v>462003B602</v>
          </cell>
        </row>
        <row r="5045">
          <cell r="C5045" t="str">
            <v>462003D801</v>
          </cell>
        </row>
        <row r="5046">
          <cell r="C5046" t="str">
            <v>462003G602</v>
          </cell>
        </row>
        <row r="5047">
          <cell r="C5047" t="str">
            <v>462003G603</v>
          </cell>
        </row>
        <row r="5048">
          <cell r="C5048" t="str">
            <v>462004</v>
          </cell>
        </row>
        <row r="5049">
          <cell r="C5049" t="str">
            <v>4620040030</v>
          </cell>
        </row>
        <row r="5050">
          <cell r="C5050" t="str">
            <v>4620040034</v>
          </cell>
        </row>
        <row r="5051">
          <cell r="C5051" t="str">
            <v>4620040039</v>
          </cell>
        </row>
        <row r="5052">
          <cell r="C5052" t="str">
            <v>4620040042</v>
          </cell>
        </row>
        <row r="5053">
          <cell r="C5053" t="str">
            <v>4620040070</v>
          </cell>
        </row>
        <row r="5054">
          <cell r="C5054" t="str">
            <v>4620040075</v>
          </cell>
        </row>
        <row r="5055">
          <cell r="C5055" t="str">
            <v>4620040080</v>
          </cell>
        </row>
        <row r="5056">
          <cell r="C5056" t="str">
            <v>4620040349</v>
          </cell>
        </row>
        <row r="5057">
          <cell r="C5057" t="str">
            <v>4620040352</v>
          </cell>
        </row>
        <row r="5058">
          <cell r="C5058" t="str">
            <v>4620040561</v>
          </cell>
        </row>
        <row r="5059">
          <cell r="C5059" t="str">
            <v>4620040603</v>
          </cell>
        </row>
        <row r="5060">
          <cell r="C5060" t="str">
            <v>4620040604</v>
          </cell>
        </row>
        <row r="5061">
          <cell r="C5061" t="str">
            <v>4620040611</v>
          </cell>
        </row>
        <row r="5062">
          <cell r="C5062" t="str">
            <v>4620040612</v>
          </cell>
        </row>
        <row r="5063">
          <cell r="C5063" t="str">
            <v>4620040963</v>
          </cell>
        </row>
        <row r="5064">
          <cell r="C5064" t="str">
            <v>4620044001</v>
          </cell>
        </row>
        <row r="5065">
          <cell r="C5065" t="str">
            <v>4620044002</v>
          </cell>
        </row>
        <row r="5066">
          <cell r="C5066" t="str">
            <v>4620044003</v>
          </cell>
        </row>
        <row r="5067">
          <cell r="C5067" t="str">
            <v>4620044007</v>
          </cell>
        </row>
        <row r="5068">
          <cell r="C5068" t="str">
            <v>4620044008</v>
          </cell>
        </row>
        <row r="5069">
          <cell r="C5069" t="str">
            <v>4620044009</v>
          </cell>
        </row>
        <row r="5070">
          <cell r="C5070" t="str">
            <v>4620044010</v>
          </cell>
        </row>
        <row r="5071">
          <cell r="C5071" t="str">
            <v>4620044011</v>
          </cell>
        </row>
        <row r="5072">
          <cell r="C5072" t="str">
            <v>4620044012</v>
          </cell>
        </row>
        <row r="5073">
          <cell r="C5073" t="str">
            <v>4620044013</v>
          </cell>
        </row>
        <row r="5074">
          <cell r="C5074" t="str">
            <v>4620044014</v>
          </cell>
        </row>
        <row r="5075">
          <cell r="C5075" t="str">
            <v>4620044015</v>
          </cell>
        </row>
        <row r="5076">
          <cell r="C5076" t="str">
            <v>4620044017</v>
          </cell>
        </row>
        <row r="5077">
          <cell r="C5077" t="str">
            <v>4620044018</v>
          </cell>
        </row>
        <row r="5078">
          <cell r="C5078" t="str">
            <v>4620044020</v>
          </cell>
        </row>
        <row r="5079">
          <cell r="C5079" t="str">
            <v>4620044025</v>
          </cell>
        </row>
        <row r="5080">
          <cell r="C5080" t="str">
            <v>4620044026</v>
          </cell>
        </row>
        <row r="5081">
          <cell r="C5081" t="str">
            <v>4620044027</v>
          </cell>
        </row>
        <row r="5082">
          <cell r="C5082" t="str">
            <v>4620044030</v>
          </cell>
        </row>
        <row r="5083">
          <cell r="C5083" t="str">
            <v>4620044031</v>
          </cell>
        </row>
        <row r="5084">
          <cell r="C5084" t="str">
            <v>4620044032</v>
          </cell>
        </row>
        <row r="5085">
          <cell r="C5085" t="str">
            <v>4620044039</v>
          </cell>
        </row>
        <row r="5086">
          <cell r="C5086" t="str">
            <v>4620044040</v>
          </cell>
        </row>
        <row r="5087">
          <cell r="C5087" t="str">
            <v>4620044041</v>
          </cell>
        </row>
        <row r="5088">
          <cell r="C5088" t="str">
            <v>4620044042</v>
          </cell>
        </row>
        <row r="5089">
          <cell r="C5089" t="str">
            <v>4620044043</v>
          </cell>
        </row>
        <row r="5090">
          <cell r="C5090" t="str">
            <v>4620044044</v>
          </cell>
        </row>
        <row r="5091">
          <cell r="C5091" t="str">
            <v>4620044050</v>
          </cell>
        </row>
        <row r="5092">
          <cell r="C5092" t="str">
            <v>4620044080</v>
          </cell>
        </row>
        <row r="5093">
          <cell r="C5093" t="str">
            <v>4620044087</v>
          </cell>
        </row>
        <row r="5094">
          <cell r="C5094" t="str">
            <v>4620044088</v>
          </cell>
        </row>
        <row r="5095">
          <cell r="C5095" t="str">
            <v>4620044091</v>
          </cell>
        </row>
        <row r="5096">
          <cell r="C5096" t="str">
            <v>4620044092</v>
          </cell>
        </row>
        <row r="5097">
          <cell r="C5097" t="str">
            <v>4620044094</v>
          </cell>
        </row>
        <row r="5098">
          <cell r="C5098" t="str">
            <v>4620044120</v>
          </cell>
        </row>
        <row r="5099">
          <cell r="C5099" t="str">
            <v>4620044121</v>
          </cell>
        </row>
        <row r="5100">
          <cell r="C5100" t="str">
            <v>4620044126</v>
          </cell>
        </row>
        <row r="5101">
          <cell r="C5101" t="str">
            <v>4620044132</v>
          </cell>
        </row>
        <row r="5102">
          <cell r="C5102" t="str">
            <v>4620044180</v>
          </cell>
        </row>
        <row r="5103">
          <cell r="C5103" t="str">
            <v>4620044181</v>
          </cell>
        </row>
        <row r="5104">
          <cell r="C5104" t="str">
            <v>4620044182</v>
          </cell>
        </row>
        <row r="5105">
          <cell r="C5105" t="str">
            <v>4620044183</v>
          </cell>
        </row>
        <row r="5106">
          <cell r="C5106" t="str">
            <v>4620044185</v>
          </cell>
        </row>
        <row r="5107">
          <cell r="C5107" t="str">
            <v>4620044186</v>
          </cell>
        </row>
        <row r="5108">
          <cell r="C5108" t="str">
            <v>4620044189</v>
          </cell>
        </row>
        <row r="5109">
          <cell r="C5109" t="str">
            <v>4620044232</v>
          </cell>
        </row>
        <row r="5110">
          <cell r="C5110" t="str">
            <v>4620044233</v>
          </cell>
        </row>
        <row r="5111">
          <cell r="C5111" t="str">
            <v>4620044256</v>
          </cell>
        </row>
        <row r="5112">
          <cell r="C5112" t="str">
            <v>4620044261</v>
          </cell>
        </row>
        <row r="5113">
          <cell r="C5113" t="str">
            <v>4620044269</v>
          </cell>
        </row>
        <row r="5114">
          <cell r="C5114" t="str">
            <v>4620044273</v>
          </cell>
        </row>
        <row r="5115">
          <cell r="C5115" t="str">
            <v>4620044274</v>
          </cell>
        </row>
        <row r="5116">
          <cell r="C5116" t="str">
            <v>4620044292</v>
          </cell>
        </row>
        <row r="5117">
          <cell r="C5117" t="str">
            <v>4620044294</v>
          </cell>
        </row>
        <row r="5118">
          <cell r="C5118" t="str">
            <v>4620044301</v>
          </cell>
        </row>
        <row r="5119">
          <cell r="C5119" t="str">
            <v>4620044302</v>
          </cell>
        </row>
        <row r="5120">
          <cell r="C5120" t="str">
            <v>4620044304</v>
          </cell>
        </row>
        <row r="5121">
          <cell r="C5121" t="str">
            <v>4620044305</v>
          </cell>
        </row>
        <row r="5122">
          <cell r="C5122" t="str">
            <v>4620044306</v>
          </cell>
        </row>
        <row r="5123">
          <cell r="C5123" t="str">
            <v>4620044310</v>
          </cell>
        </row>
        <row r="5124">
          <cell r="C5124" t="str">
            <v>4620044315</v>
          </cell>
        </row>
        <row r="5125">
          <cell r="C5125" t="str">
            <v>4620044317</v>
          </cell>
        </row>
        <row r="5126">
          <cell r="C5126" t="str">
            <v>4620044318</v>
          </cell>
        </row>
        <row r="5127">
          <cell r="C5127" t="str">
            <v>4620044319</v>
          </cell>
        </row>
        <row r="5128">
          <cell r="C5128" t="str">
            <v>4620044321</v>
          </cell>
        </row>
        <row r="5129">
          <cell r="C5129" t="str">
            <v>4620044338</v>
          </cell>
        </row>
        <row r="5130">
          <cell r="C5130" t="str">
            <v>4620044355</v>
          </cell>
        </row>
        <row r="5131">
          <cell r="C5131" t="str">
            <v>4620044356</v>
          </cell>
        </row>
        <row r="5132">
          <cell r="C5132" t="str">
            <v>4620044358</v>
          </cell>
        </row>
        <row r="5133">
          <cell r="C5133" t="str">
            <v>4620044362</v>
          </cell>
        </row>
        <row r="5134">
          <cell r="C5134" t="str">
            <v>4620044364</v>
          </cell>
        </row>
        <row r="5135">
          <cell r="C5135" t="str">
            <v>4620044367</v>
          </cell>
        </row>
        <row r="5136">
          <cell r="C5136" t="str">
            <v>4620044368</v>
          </cell>
        </row>
        <row r="5137">
          <cell r="C5137" t="str">
            <v>4620044370</v>
          </cell>
        </row>
        <row r="5138">
          <cell r="C5138" t="str">
            <v>4620044375</v>
          </cell>
        </row>
        <row r="5139">
          <cell r="C5139" t="str">
            <v>4620044376</v>
          </cell>
        </row>
        <row r="5140">
          <cell r="C5140" t="str">
            <v>4620044392</v>
          </cell>
        </row>
        <row r="5141">
          <cell r="C5141" t="str">
            <v>4620044397</v>
          </cell>
        </row>
        <row r="5142">
          <cell r="C5142" t="str">
            <v>4620044403</v>
          </cell>
        </row>
        <row r="5143">
          <cell r="C5143" t="str">
            <v>4620044404</v>
          </cell>
        </row>
        <row r="5144">
          <cell r="C5144" t="str">
            <v>4620044418</v>
          </cell>
        </row>
        <row r="5145">
          <cell r="C5145" t="str">
            <v>4620044443</v>
          </cell>
        </row>
        <row r="5146">
          <cell r="C5146" t="str">
            <v>4620044457</v>
          </cell>
        </row>
        <row r="5147">
          <cell r="C5147" t="str">
            <v>4620044920</v>
          </cell>
        </row>
        <row r="5148">
          <cell r="C5148" t="str">
            <v>4620051000</v>
          </cell>
        </row>
        <row r="5149">
          <cell r="C5149" t="str">
            <v>4620051001</v>
          </cell>
        </row>
        <row r="5150">
          <cell r="C5150" t="str">
            <v>4620051002</v>
          </cell>
        </row>
        <row r="5151">
          <cell r="C5151" t="str">
            <v>4620051003</v>
          </cell>
        </row>
        <row r="5152">
          <cell r="C5152" t="str">
            <v>4620051004</v>
          </cell>
        </row>
        <row r="5153">
          <cell r="C5153" t="str">
            <v>4620051005</v>
          </cell>
        </row>
        <row r="5154">
          <cell r="C5154" t="str">
            <v>4620051006</v>
          </cell>
        </row>
        <row r="5155">
          <cell r="C5155" t="str">
            <v>4620051007</v>
          </cell>
        </row>
        <row r="5156">
          <cell r="C5156" t="str">
            <v>4620051008</v>
          </cell>
        </row>
        <row r="5157">
          <cell r="C5157" t="str">
            <v>4620051009</v>
          </cell>
        </row>
        <row r="5158">
          <cell r="C5158" t="str">
            <v>4620051010</v>
          </cell>
        </row>
        <row r="5159">
          <cell r="C5159" t="str">
            <v>4620051011</v>
          </cell>
        </row>
        <row r="5160">
          <cell r="C5160" t="str">
            <v>4620051012</v>
          </cell>
        </row>
        <row r="5161">
          <cell r="C5161" t="str">
            <v>4620051013</v>
          </cell>
        </row>
        <row r="5162">
          <cell r="C5162" t="str">
            <v>4620051015</v>
          </cell>
        </row>
        <row r="5163">
          <cell r="C5163" t="str">
            <v>4620051020</v>
          </cell>
        </row>
        <row r="5164">
          <cell r="C5164" t="str">
            <v>4620051031</v>
          </cell>
        </row>
        <row r="5165">
          <cell r="C5165" t="str">
            <v>4620051037</v>
          </cell>
        </row>
        <row r="5166">
          <cell r="C5166" t="str">
            <v>4620051041</v>
          </cell>
        </row>
        <row r="5167">
          <cell r="C5167" t="str">
            <v>4620051051</v>
          </cell>
        </row>
        <row r="5168">
          <cell r="C5168" t="str">
            <v>4620051052</v>
          </cell>
        </row>
        <row r="5169">
          <cell r="C5169" t="str">
            <v>4620051053</v>
          </cell>
        </row>
        <row r="5170">
          <cell r="C5170" t="str">
            <v>4620051076</v>
          </cell>
        </row>
        <row r="5171">
          <cell r="C5171" t="str">
            <v>4620051080</v>
          </cell>
        </row>
        <row r="5172">
          <cell r="C5172" t="str">
            <v>4620051084</v>
          </cell>
        </row>
        <row r="5173">
          <cell r="C5173" t="str">
            <v>4620051090</v>
          </cell>
        </row>
        <row r="5174">
          <cell r="C5174" t="str">
            <v>4620051092</v>
          </cell>
        </row>
        <row r="5175">
          <cell r="C5175" t="str">
            <v>4620051099</v>
          </cell>
        </row>
        <row r="5176">
          <cell r="C5176" t="str">
            <v>4620051905</v>
          </cell>
        </row>
        <row r="5177">
          <cell r="C5177" t="str">
            <v>4620060000</v>
          </cell>
        </row>
        <row r="5178">
          <cell r="C5178" t="str">
            <v>4620060001</v>
          </cell>
        </row>
        <row r="5179">
          <cell r="C5179" t="str">
            <v>4620060002</v>
          </cell>
        </row>
        <row r="5180">
          <cell r="C5180" t="str">
            <v>4620060003</v>
          </cell>
        </row>
        <row r="5181">
          <cell r="C5181" t="str">
            <v>4620060004</v>
          </cell>
        </row>
        <row r="5182">
          <cell r="C5182" t="str">
            <v>4620060005</v>
          </cell>
        </row>
        <row r="5183">
          <cell r="C5183" t="str">
            <v>4620060006</v>
          </cell>
        </row>
        <row r="5184">
          <cell r="C5184" t="str">
            <v>4620060007</v>
          </cell>
        </row>
        <row r="5185">
          <cell r="C5185" t="str">
            <v>4620060008</v>
          </cell>
        </row>
        <row r="5186">
          <cell r="C5186" t="str">
            <v>4620060009</v>
          </cell>
        </row>
        <row r="5187">
          <cell r="C5187" t="str">
            <v>4620060010</v>
          </cell>
        </row>
        <row r="5188">
          <cell r="C5188" t="str">
            <v>4620060011</v>
          </cell>
        </row>
        <row r="5189">
          <cell r="C5189" t="str">
            <v>4620060012</v>
          </cell>
        </row>
        <row r="5190">
          <cell r="C5190" t="str">
            <v>4620060013</v>
          </cell>
        </row>
        <row r="5191">
          <cell r="C5191" t="str">
            <v>4620060014</v>
          </cell>
        </row>
        <row r="5192">
          <cell r="C5192" t="str">
            <v>4620060015</v>
          </cell>
        </row>
        <row r="5193">
          <cell r="C5193" t="str">
            <v>4620060017</v>
          </cell>
        </row>
        <row r="5194">
          <cell r="C5194" t="str">
            <v>4620060018</v>
          </cell>
        </row>
        <row r="5195">
          <cell r="C5195" t="str">
            <v>4620060019</v>
          </cell>
        </row>
        <row r="5196">
          <cell r="C5196" t="str">
            <v>4620060020</v>
          </cell>
        </row>
        <row r="5197">
          <cell r="C5197" t="str">
            <v>4620060021</v>
          </cell>
        </row>
        <row r="5198">
          <cell r="C5198" t="str">
            <v>4620060022</v>
          </cell>
        </row>
        <row r="5199">
          <cell r="C5199" t="str">
            <v>4620060024</v>
          </cell>
        </row>
        <row r="5200">
          <cell r="C5200" t="str">
            <v>4620060025</v>
          </cell>
        </row>
        <row r="5201">
          <cell r="C5201" t="str">
            <v>4620060027</v>
          </cell>
        </row>
        <row r="5202">
          <cell r="C5202" t="str">
            <v>4620060028</v>
          </cell>
        </row>
        <row r="5203">
          <cell r="C5203" t="str">
            <v>4620060030</v>
          </cell>
        </row>
        <row r="5204">
          <cell r="C5204" t="str">
            <v>4620060031</v>
          </cell>
        </row>
        <row r="5205">
          <cell r="C5205" t="str">
            <v>4620060033</v>
          </cell>
        </row>
        <row r="5206">
          <cell r="C5206" t="str">
            <v>4620060035</v>
          </cell>
        </row>
        <row r="5207">
          <cell r="C5207" t="str">
            <v>4620060036</v>
          </cell>
        </row>
        <row r="5208">
          <cell r="C5208" t="str">
            <v>4620060037</v>
          </cell>
        </row>
        <row r="5209">
          <cell r="C5209" t="str">
            <v>4620060039</v>
          </cell>
        </row>
        <row r="5210">
          <cell r="C5210" t="str">
            <v>4620060040</v>
          </cell>
        </row>
        <row r="5211">
          <cell r="C5211" t="str">
            <v>4620060041</v>
          </cell>
        </row>
        <row r="5212">
          <cell r="C5212" t="str">
            <v>4620060042</v>
          </cell>
        </row>
        <row r="5213">
          <cell r="C5213" t="str">
            <v>4620060043</v>
          </cell>
        </row>
        <row r="5214">
          <cell r="C5214" t="str">
            <v>4620060045</v>
          </cell>
        </row>
        <row r="5215">
          <cell r="C5215" t="str">
            <v>4620060046</v>
          </cell>
        </row>
        <row r="5216">
          <cell r="C5216" t="str">
            <v>4620060049</v>
          </cell>
        </row>
        <row r="5217">
          <cell r="C5217" t="str">
            <v>4620060050</v>
          </cell>
        </row>
        <row r="5218">
          <cell r="C5218" t="str">
            <v>4620060051</v>
          </cell>
        </row>
        <row r="5219">
          <cell r="C5219" t="str">
            <v>4620060055</v>
          </cell>
        </row>
        <row r="5220">
          <cell r="C5220" t="str">
            <v>4620060057</v>
          </cell>
        </row>
        <row r="5221">
          <cell r="C5221" t="str">
            <v>4620060059</v>
          </cell>
        </row>
        <row r="5222">
          <cell r="C5222" t="str">
            <v>4620060060</v>
          </cell>
        </row>
        <row r="5223">
          <cell r="C5223" t="str">
            <v>4620060061</v>
          </cell>
        </row>
        <row r="5224">
          <cell r="C5224" t="str">
            <v>4620060062</v>
          </cell>
        </row>
        <row r="5225">
          <cell r="C5225" t="str">
            <v>4620060066</v>
          </cell>
        </row>
        <row r="5226">
          <cell r="C5226" t="str">
            <v>4620060071</v>
          </cell>
        </row>
        <row r="5227">
          <cell r="C5227" t="str">
            <v>4620060073</v>
          </cell>
        </row>
        <row r="5228">
          <cell r="C5228" t="str">
            <v>4620060074</v>
          </cell>
        </row>
        <row r="5229">
          <cell r="C5229" t="str">
            <v>4620060075</v>
          </cell>
        </row>
        <row r="5230">
          <cell r="C5230" t="str">
            <v>4620060076</v>
          </cell>
        </row>
        <row r="5231">
          <cell r="C5231" t="str">
            <v>4620060077</v>
          </cell>
        </row>
        <row r="5232">
          <cell r="C5232" t="str">
            <v>4620060079</v>
          </cell>
        </row>
        <row r="5233">
          <cell r="C5233" t="str">
            <v>4620060080</v>
          </cell>
        </row>
        <row r="5234">
          <cell r="C5234" t="str">
            <v>4620060082</v>
          </cell>
        </row>
        <row r="5235">
          <cell r="C5235" t="str">
            <v>4620060084</v>
          </cell>
        </row>
        <row r="5236">
          <cell r="C5236" t="str">
            <v>4620060087</v>
          </cell>
        </row>
        <row r="5237">
          <cell r="C5237" t="str">
            <v>4620060088</v>
          </cell>
        </row>
        <row r="5238">
          <cell r="C5238" t="str">
            <v>4620060089</v>
          </cell>
        </row>
        <row r="5239">
          <cell r="C5239" t="str">
            <v>4620060090</v>
          </cell>
        </row>
        <row r="5240">
          <cell r="C5240" t="str">
            <v>4620060091</v>
          </cell>
        </row>
        <row r="5241">
          <cell r="C5241" t="str">
            <v>4620060092</v>
          </cell>
        </row>
        <row r="5242">
          <cell r="C5242" t="str">
            <v>4620060094</v>
          </cell>
        </row>
        <row r="5243">
          <cell r="C5243" t="str">
            <v>4620060095</v>
          </cell>
        </row>
        <row r="5244">
          <cell r="C5244" t="str">
            <v>4620060096</v>
          </cell>
        </row>
        <row r="5245">
          <cell r="C5245" t="str">
            <v>4620060098</v>
          </cell>
        </row>
        <row r="5246">
          <cell r="C5246" t="str">
            <v>4620060099</v>
          </cell>
        </row>
        <row r="5247">
          <cell r="C5247" t="str">
            <v>4620060400</v>
          </cell>
        </row>
        <row r="5248">
          <cell r="C5248" t="str">
            <v>4620060904</v>
          </cell>
        </row>
        <row r="5249">
          <cell r="C5249" t="str">
            <v>4620060905</v>
          </cell>
        </row>
        <row r="5250">
          <cell r="C5250" t="str">
            <v>4620060906</v>
          </cell>
        </row>
        <row r="5251">
          <cell r="C5251" t="str">
            <v>4620060907</v>
          </cell>
        </row>
        <row r="5252">
          <cell r="C5252" t="str">
            <v>4620061021</v>
          </cell>
        </row>
        <row r="5253">
          <cell r="C5253" t="str">
            <v>4620061033</v>
          </cell>
        </row>
        <row r="5254">
          <cell r="C5254" t="str">
            <v>4620061100</v>
          </cell>
        </row>
        <row r="5255">
          <cell r="C5255" t="str">
            <v>4620062001</v>
          </cell>
        </row>
        <row r="5256">
          <cell r="C5256" t="str">
            <v>4620062002</v>
          </cell>
        </row>
        <row r="5257">
          <cell r="C5257" t="str">
            <v>4620062003</v>
          </cell>
        </row>
        <row r="5258">
          <cell r="C5258" t="str">
            <v>4620062004</v>
          </cell>
        </row>
        <row r="5259">
          <cell r="C5259" t="str">
            <v>4620062005</v>
          </cell>
        </row>
        <row r="5260">
          <cell r="C5260" t="str">
            <v>4620062006</v>
          </cell>
        </row>
        <row r="5261">
          <cell r="C5261" t="str">
            <v>4620062007</v>
          </cell>
        </row>
        <row r="5262">
          <cell r="C5262" t="str">
            <v>4620062008</v>
          </cell>
        </row>
        <row r="5263">
          <cell r="C5263" t="str">
            <v>4620062009</v>
          </cell>
        </row>
        <row r="5264">
          <cell r="C5264" t="str">
            <v>4620062010</v>
          </cell>
        </row>
        <row r="5265">
          <cell r="C5265" t="str">
            <v>4620062011</v>
          </cell>
        </row>
        <row r="5266">
          <cell r="C5266" t="str">
            <v>4620062013</v>
          </cell>
        </row>
        <row r="5267">
          <cell r="C5267" t="str">
            <v>4620062014</v>
          </cell>
        </row>
        <row r="5268">
          <cell r="C5268" t="str">
            <v>4620062015</v>
          </cell>
        </row>
        <row r="5269">
          <cell r="C5269" t="str">
            <v>4620062016</v>
          </cell>
        </row>
        <row r="5270">
          <cell r="C5270" t="str">
            <v>4620062017</v>
          </cell>
        </row>
        <row r="5271">
          <cell r="C5271" t="str">
            <v>4620062018</v>
          </cell>
        </row>
        <row r="5272">
          <cell r="C5272" t="str">
            <v>4620062019</v>
          </cell>
        </row>
        <row r="5273">
          <cell r="C5273" t="str">
            <v>4620062020</v>
          </cell>
        </row>
        <row r="5274">
          <cell r="C5274" t="str">
            <v>4620062021</v>
          </cell>
        </row>
        <row r="5275">
          <cell r="C5275" t="str">
            <v>4620062022</v>
          </cell>
        </row>
        <row r="5276">
          <cell r="C5276" t="str">
            <v>4620062023</v>
          </cell>
        </row>
        <row r="5277">
          <cell r="C5277" t="str">
            <v>4620062025</v>
          </cell>
        </row>
        <row r="5278">
          <cell r="C5278" t="str">
            <v>4620062026</v>
          </cell>
        </row>
        <row r="5279">
          <cell r="C5279" t="str">
            <v>4620062027</v>
          </cell>
        </row>
        <row r="5280">
          <cell r="C5280" t="str">
            <v>4620062028</v>
          </cell>
        </row>
        <row r="5281">
          <cell r="C5281" t="str">
            <v>4620062029</v>
          </cell>
        </row>
        <row r="5282">
          <cell r="C5282" t="str">
            <v>4620062030</v>
          </cell>
        </row>
        <row r="5283">
          <cell r="C5283" t="str">
            <v>4620062031</v>
          </cell>
        </row>
        <row r="5284">
          <cell r="C5284" t="str">
            <v>4620062032</v>
          </cell>
        </row>
        <row r="5285">
          <cell r="C5285" t="str">
            <v>4620062033</v>
          </cell>
        </row>
        <row r="5286">
          <cell r="C5286" t="str">
            <v>4620062034</v>
          </cell>
        </row>
        <row r="5287">
          <cell r="C5287" t="str">
            <v>4620062035</v>
          </cell>
        </row>
        <row r="5288">
          <cell r="C5288" t="str">
            <v>4620062036</v>
          </cell>
        </row>
        <row r="5289">
          <cell r="C5289" t="str">
            <v>4620062037</v>
          </cell>
        </row>
        <row r="5290">
          <cell r="C5290" t="str">
            <v>4620062038</v>
          </cell>
        </row>
        <row r="5291">
          <cell r="C5291" t="str">
            <v>4620062039</v>
          </cell>
        </row>
        <row r="5292">
          <cell r="C5292" t="str">
            <v>4620062041</v>
          </cell>
        </row>
        <row r="5293">
          <cell r="C5293" t="str">
            <v>4620062042</v>
          </cell>
        </row>
        <row r="5294">
          <cell r="C5294" t="str">
            <v>4620062043</v>
          </cell>
        </row>
        <row r="5295">
          <cell r="C5295" t="str">
            <v>4620062044</v>
          </cell>
        </row>
        <row r="5296">
          <cell r="C5296" t="str">
            <v>4620062045</v>
          </cell>
        </row>
        <row r="5297">
          <cell r="C5297" t="str">
            <v>4620062046</v>
          </cell>
        </row>
        <row r="5298">
          <cell r="C5298" t="str">
            <v>4620062047</v>
          </cell>
        </row>
        <row r="5299">
          <cell r="C5299" t="str">
            <v>4620062048</v>
          </cell>
        </row>
        <row r="5300">
          <cell r="C5300" t="str">
            <v>4620062049</v>
          </cell>
        </row>
        <row r="5301">
          <cell r="C5301" t="str">
            <v>4620062050</v>
          </cell>
        </row>
        <row r="5302">
          <cell r="C5302" t="str">
            <v>4620062051</v>
          </cell>
        </row>
        <row r="5303">
          <cell r="C5303" t="str">
            <v>4620062052</v>
          </cell>
        </row>
        <row r="5304">
          <cell r="C5304" t="str">
            <v>4620062055</v>
          </cell>
        </row>
        <row r="5305">
          <cell r="C5305" t="str">
            <v>4620062056</v>
          </cell>
        </row>
        <row r="5306">
          <cell r="C5306" t="str">
            <v>4620062057</v>
          </cell>
        </row>
        <row r="5307">
          <cell r="C5307" t="str">
            <v>4620062058</v>
          </cell>
        </row>
        <row r="5308">
          <cell r="C5308" t="str">
            <v>4620062059</v>
          </cell>
        </row>
        <row r="5309">
          <cell r="C5309" t="str">
            <v>4620062060</v>
          </cell>
        </row>
        <row r="5310">
          <cell r="C5310" t="str">
            <v>4620062061</v>
          </cell>
        </row>
        <row r="5311">
          <cell r="C5311" t="str">
            <v>4620062064</v>
          </cell>
        </row>
        <row r="5312">
          <cell r="C5312" t="str">
            <v>4620062065</v>
          </cell>
        </row>
        <row r="5313">
          <cell r="C5313" t="str">
            <v>4620062066</v>
          </cell>
        </row>
        <row r="5314">
          <cell r="C5314" t="str">
            <v>4620062067</v>
          </cell>
        </row>
        <row r="5315">
          <cell r="C5315" t="str">
            <v>4620062068</v>
          </cell>
        </row>
        <row r="5316">
          <cell r="C5316" t="str">
            <v>4620062069</v>
          </cell>
        </row>
        <row r="5317">
          <cell r="C5317" t="str">
            <v>4620062070</v>
          </cell>
        </row>
        <row r="5318">
          <cell r="C5318" t="str">
            <v>4620062071</v>
          </cell>
        </row>
        <row r="5319">
          <cell r="C5319" t="str">
            <v>4620062073</v>
          </cell>
        </row>
        <row r="5320">
          <cell r="C5320" t="str">
            <v>4620062074</v>
          </cell>
        </row>
        <row r="5321">
          <cell r="C5321" t="str">
            <v>4620062076</v>
          </cell>
        </row>
        <row r="5322">
          <cell r="C5322" t="str">
            <v>4620062077</v>
          </cell>
        </row>
        <row r="5323">
          <cell r="C5323" t="str">
            <v>4620062078</v>
          </cell>
        </row>
        <row r="5324">
          <cell r="C5324" t="str">
            <v>4620062080</v>
          </cell>
        </row>
        <row r="5325">
          <cell r="C5325" t="str">
            <v>4620062081</v>
          </cell>
        </row>
        <row r="5326">
          <cell r="C5326" t="str">
            <v>4620062082</v>
          </cell>
        </row>
        <row r="5327">
          <cell r="C5327" t="str">
            <v>4620062083</v>
          </cell>
        </row>
        <row r="5328">
          <cell r="C5328" t="str">
            <v>4620062084</v>
          </cell>
        </row>
        <row r="5329">
          <cell r="C5329" t="str">
            <v>4620062086</v>
          </cell>
        </row>
        <row r="5330">
          <cell r="C5330" t="str">
            <v>4620062087</v>
          </cell>
        </row>
        <row r="5331">
          <cell r="C5331" t="str">
            <v>4620062089</v>
          </cell>
        </row>
        <row r="5332">
          <cell r="C5332" t="str">
            <v>4620062090</v>
          </cell>
        </row>
        <row r="5333">
          <cell r="C5333" t="str">
            <v>4620062091</v>
          </cell>
        </row>
        <row r="5334">
          <cell r="C5334" t="str">
            <v>4620062092</v>
          </cell>
        </row>
        <row r="5335">
          <cell r="C5335" t="str">
            <v>4620062093</v>
          </cell>
        </row>
        <row r="5336">
          <cell r="C5336" t="str">
            <v>4620062094</v>
          </cell>
        </row>
        <row r="5337">
          <cell r="C5337" t="str">
            <v>4620062095</v>
          </cell>
        </row>
        <row r="5338">
          <cell r="C5338" t="str">
            <v>4620062096</v>
          </cell>
        </row>
        <row r="5339">
          <cell r="C5339" t="str">
            <v>4620062098</v>
          </cell>
        </row>
        <row r="5340">
          <cell r="C5340" t="str">
            <v>4620062099</v>
          </cell>
        </row>
        <row r="5341">
          <cell r="C5341" t="str">
            <v>4620062400</v>
          </cell>
        </row>
        <row r="5342">
          <cell r="C5342" t="str">
            <v>4620062905</v>
          </cell>
        </row>
        <row r="5343">
          <cell r="C5343" t="str">
            <v>4620063008</v>
          </cell>
        </row>
        <row r="5344">
          <cell r="C5344" t="str">
            <v>4620063010</v>
          </cell>
        </row>
        <row r="5345">
          <cell r="C5345" t="str">
            <v>4620063016</v>
          </cell>
        </row>
        <row r="5346">
          <cell r="C5346" t="str">
            <v>4620063018</v>
          </cell>
        </row>
        <row r="5347">
          <cell r="C5347" t="str">
            <v>4620063019</v>
          </cell>
        </row>
        <row r="5348">
          <cell r="C5348" t="str">
            <v>4620063036</v>
          </cell>
        </row>
        <row r="5349">
          <cell r="C5349" t="str">
            <v>4620063076</v>
          </cell>
        </row>
        <row r="5350">
          <cell r="C5350" t="str">
            <v>4620063077</v>
          </cell>
        </row>
        <row r="5351">
          <cell r="C5351" t="str">
            <v>4620063136</v>
          </cell>
        </row>
        <row r="5352">
          <cell r="C5352" t="str">
            <v>4620063173</v>
          </cell>
        </row>
        <row r="5353">
          <cell r="C5353" t="str">
            <v>4620063176</v>
          </cell>
        </row>
        <row r="5354">
          <cell r="C5354" t="str">
            <v>4620063177</v>
          </cell>
        </row>
        <row r="5355">
          <cell r="C5355" t="str">
            <v>4620063179</v>
          </cell>
        </row>
        <row r="5356">
          <cell r="C5356" t="str">
            <v>4620063402</v>
          </cell>
        </row>
        <row r="5357">
          <cell r="C5357" t="str">
            <v>4620063404</v>
          </cell>
        </row>
        <row r="5358">
          <cell r="C5358" t="str">
            <v>4620063405</v>
          </cell>
        </row>
        <row r="5359">
          <cell r="C5359" t="str">
            <v>4620063406</v>
          </cell>
        </row>
        <row r="5360">
          <cell r="C5360" t="str">
            <v>4620063407</v>
          </cell>
        </row>
        <row r="5361">
          <cell r="C5361" t="str">
            <v>4620063408</v>
          </cell>
        </row>
        <row r="5362">
          <cell r="C5362" t="str">
            <v>4620063409</v>
          </cell>
        </row>
        <row r="5363">
          <cell r="C5363" t="str">
            <v>4620063428</v>
          </cell>
        </row>
        <row r="5364">
          <cell r="C5364" t="str">
            <v>4620063430</v>
          </cell>
        </row>
        <row r="5365">
          <cell r="C5365" t="str">
            <v>4620063435</v>
          </cell>
        </row>
        <row r="5366">
          <cell r="C5366" t="str">
            <v>4620063444</v>
          </cell>
        </row>
        <row r="5367">
          <cell r="C5367" t="str">
            <v>4620063464</v>
          </cell>
        </row>
        <row r="5368">
          <cell r="C5368" t="str">
            <v>4620063465</v>
          </cell>
        </row>
        <row r="5369">
          <cell r="C5369" t="str">
            <v>4620063491</v>
          </cell>
        </row>
        <row r="5370">
          <cell r="C5370" t="str">
            <v>4620063496</v>
          </cell>
        </row>
        <row r="5371">
          <cell r="C5371" t="str">
            <v>4620063497</v>
          </cell>
        </row>
        <row r="5372">
          <cell r="C5372" t="str">
            <v>4620063508</v>
          </cell>
        </row>
        <row r="5373">
          <cell r="C5373" t="str">
            <v>4620063608</v>
          </cell>
        </row>
        <row r="5374">
          <cell r="C5374" t="str">
            <v>4620063704</v>
          </cell>
        </row>
        <row r="5375">
          <cell r="C5375" t="str">
            <v>4620063706</v>
          </cell>
        </row>
        <row r="5376">
          <cell r="C5376" t="str">
            <v>4620063708</v>
          </cell>
        </row>
        <row r="5377">
          <cell r="C5377" t="str">
            <v>4620063709</v>
          </cell>
        </row>
        <row r="5378">
          <cell r="C5378" t="str">
            <v>4620063710</v>
          </cell>
        </row>
        <row r="5379">
          <cell r="C5379" t="str">
            <v>4620063715</v>
          </cell>
        </row>
        <row r="5380">
          <cell r="C5380" t="str">
            <v>4620063719</v>
          </cell>
        </row>
        <row r="5381">
          <cell r="C5381" t="str">
            <v>4620063729</v>
          </cell>
        </row>
        <row r="5382">
          <cell r="C5382" t="str">
            <v>4620063819</v>
          </cell>
        </row>
        <row r="5383">
          <cell r="C5383" t="str">
            <v>4620063844</v>
          </cell>
        </row>
        <row r="5384">
          <cell r="C5384" t="str">
            <v>4620063904</v>
          </cell>
        </row>
        <row r="5385">
          <cell r="C5385" t="str">
            <v>4620063908</v>
          </cell>
        </row>
        <row r="5386">
          <cell r="C5386" t="str">
            <v>4620063918</v>
          </cell>
        </row>
        <row r="5387">
          <cell r="C5387" t="str">
            <v>4620063919</v>
          </cell>
        </row>
        <row r="5388">
          <cell r="C5388" t="str">
            <v>4620063941</v>
          </cell>
        </row>
        <row r="5389">
          <cell r="C5389" t="str">
            <v>4620063950</v>
          </cell>
        </row>
        <row r="5390">
          <cell r="C5390" t="str">
            <v>4620063960</v>
          </cell>
        </row>
        <row r="5391">
          <cell r="C5391" t="str">
            <v>4620063969</v>
          </cell>
        </row>
        <row r="5392">
          <cell r="C5392" t="str">
            <v>4620063978</v>
          </cell>
        </row>
        <row r="5393">
          <cell r="C5393" t="str">
            <v>4620063998</v>
          </cell>
        </row>
        <row r="5394">
          <cell r="C5394" t="str">
            <v>4620063999</v>
          </cell>
        </row>
        <row r="5395">
          <cell r="C5395" t="str">
            <v>4620064001</v>
          </cell>
        </row>
        <row r="5396">
          <cell r="C5396" t="str">
            <v>4620064002</v>
          </cell>
        </row>
        <row r="5397">
          <cell r="C5397" t="str">
            <v>4620065000</v>
          </cell>
        </row>
        <row r="5398">
          <cell r="C5398" t="str">
            <v>4620065001</v>
          </cell>
        </row>
        <row r="5399">
          <cell r="C5399" t="str">
            <v>4620065002</v>
          </cell>
        </row>
        <row r="5400">
          <cell r="C5400" t="str">
            <v>4620065003</v>
          </cell>
        </row>
        <row r="5401">
          <cell r="C5401" t="str">
            <v>4620065004</v>
          </cell>
        </row>
        <row r="5402">
          <cell r="C5402" t="str">
            <v>4620065005</v>
          </cell>
        </row>
        <row r="5403">
          <cell r="C5403" t="str">
            <v>4620066001</v>
          </cell>
        </row>
        <row r="5404">
          <cell r="C5404" t="str">
            <v>4620066002</v>
          </cell>
        </row>
        <row r="5405">
          <cell r="C5405" t="str">
            <v>4620066003</v>
          </cell>
        </row>
        <row r="5406">
          <cell r="C5406" t="str">
            <v>4620066005</v>
          </cell>
        </row>
        <row r="5407">
          <cell r="C5407" t="str">
            <v>4620066006</v>
          </cell>
        </row>
        <row r="5408">
          <cell r="C5408" t="str">
            <v>4620066008</v>
          </cell>
        </row>
        <row r="5409">
          <cell r="C5409" t="str">
            <v>4620066010</v>
          </cell>
        </row>
        <row r="5410">
          <cell r="C5410" t="str">
            <v>4620066011</v>
          </cell>
        </row>
        <row r="5411">
          <cell r="C5411" t="str">
            <v>4620066012</v>
          </cell>
        </row>
        <row r="5412">
          <cell r="C5412" t="str">
            <v>4620066013</v>
          </cell>
        </row>
        <row r="5413">
          <cell r="C5413" t="str">
            <v>4620066015</v>
          </cell>
        </row>
        <row r="5414">
          <cell r="C5414" t="str">
            <v>4620066016</v>
          </cell>
        </row>
        <row r="5415">
          <cell r="C5415" t="str">
            <v>4620066018</v>
          </cell>
        </row>
        <row r="5416">
          <cell r="C5416" t="str">
            <v>4620066019</v>
          </cell>
        </row>
        <row r="5417">
          <cell r="C5417" t="str">
            <v>4620066028</v>
          </cell>
        </row>
        <row r="5418">
          <cell r="C5418" t="str">
            <v>4620066031</v>
          </cell>
        </row>
        <row r="5419">
          <cell r="C5419" t="str">
            <v>4620066035</v>
          </cell>
        </row>
        <row r="5420">
          <cell r="C5420" t="str">
            <v>4620066050</v>
          </cell>
        </row>
        <row r="5421">
          <cell r="C5421" t="str">
            <v>4620066076</v>
          </cell>
        </row>
        <row r="5422">
          <cell r="C5422" t="str">
            <v>4620066080</v>
          </cell>
        </row>
        <row r="5423">
          <cell r="C5423" t="str">
            <v>4620066082</v>
          </cell>
        </row>
        <row r="5424">
          <cell r="C5424" t="str">
            <v>4620066092</v>
          </cell>
        </row>
        <row r="5425">
          <cell r="C5425" t="str">
            <v>4620066093</v>
          </cell>
        </row>
        <row r="5426">
          <cell r="C5426" t="str">
            <v>4620066094</v>
          </cell>
        </row>
        <row r="5427">
          <cell r="C5427" t="str">
            <v>4620066099</v>
          </cell>
        </row>
        <row r="5428">
          <cell r="C5428" t="str">
            <v>4620066503</v>
          </cell>
        </row>
        <row r="5429">
          <cell r="C5429" t="str">
            <v>4620066504</v>
          </cell>
        </row>
        <row r="5430">
          <cell r="C5430" t="str">
            <v>4620066505</v>
          </cell>
        </row>
        <row r="5431">
          <cell r="C5431" t="str">
            <v>4620066506</v>
          </cell>
        </row>
        <row r="5432">
          <cell r="C5432" t="str">
            <v>4620066904</v>
          </cell>
        </row>
        <row r="5433">
          <cell r="C5433" t="str">
            <v>4620067004</v>
          </cell>
        </row>
        <row r="5434">
          <cell r="C5434" t="str">
            <v>4620067012</v>
          </cell>
        </row>
        <row r="5435">
          <cell r="C5435" t="str">
            <v>4620067013</v>
          </cell>
        </row>
        <row r="5436">
          <cell r="C5436" t="str">
            <v>4620067014</v>
          </cell>
        </row>
        <row r="5437">
          <cell r="C5437" t="str">
            <v>4620067017</v>
          </cell>
        </row>
        <row r="5438">
          <cell r="C5438" t="str">
            <v>4620067020</v>
          </cell>
        </row>
        <row r="5439">
          <cell r="C5439" t="str">
            <v>4620067031</v>
          </cell>
        </row>
        <row r="5440">
          <cell r="C5440" t="str">
            <v>4620067035</v>
          </cell>
        </row>
        <row r="5441">
          <cell r="C5441" t="str">
            <v>4620067040</v>
          </cell>
        </row>
        <row r="5442">
          <cell r="C5442" t="str">
            <v>4620067041</v>
          </cell>
        </row>
        <row r="5443">
          <cell r="C5443" t="str">
            <v>4620067050</v>
          </cell>
        </row>
        <row r="5444">
          <cell r="C5444" t="str">
            <v>4620067051</v>
          </cell>
        </row>
        <row r="5445">
          <cell r="C5445" t="str">
            <v>4620067052</v>
          </cell>
        </row>
        <row r="5446">
          <cell r="C5446" t="str">
            <v>4620067053</v>
          </cell>
        </row>
        <row r="5447">
          <cell r="C5447" t="str">
            <v>4620067054</v>
          </cell>
        </row>
        <row r="5448">
          <cell r="C5448" t="str">
            <v>4620067057</v>
          </cell>
        </row>
        <row r="5449">
          <cell r="C5449" t="str">
            <v>4620067058</v>
          </cell>
        </row>
        <row r="5450">
          <cell r="C5450" t="str">
            <v>4620067060</v>
          </cell>
        </row>
        <row r="5451">
          <cell r="C5451" t="str">
            <v>4620067065</v>
          </cell>
        </row>
        <row r="5452">
          <cell r="C5452" t="str">
            <v>4620067066</v>
          </cell>
        </row>
        <row r="5453">
          <cell r="C5453" t="str">
            <v>4620067070</v>
          </cell>
        </row>
        <row r="5454">
          <cell r="C5454" t="str">
            <v>4620067071</v>
          </cell>
        </row>
        <row r="5455">
          <cell r="C5455" t="str">
            <v>4620067072</v>
          </cell>
        </row>
        <row r="5456">
          <cell r="C5456" t="str">
            <v>4620067073</v>
          </cell>
        </row>
        <row r="5457">
          <cell r="C5457" t="str">
            <v>4620067076</v>
          </cell>
        </row>
        <row r="5458">
          <cell r="C5458" t="str">
            <v>4620067080</v>
          </cell>
        </row>
        <row r="5459">
          <cell r="C5459" t="str">
            <v>4620067082</v>
          </cell>
        </row>
        <row r="5460">
          <cell r="C5460" t="str">
            <v>4620067091</v>
          </cell>
        </row>
        <row r="5461">
          <cell r="C5461" t="str">
            <v>4620067094</v>
          </cell>
        </row>
        <row r="5462">
          <cell r="C5462" t="str">
            <v>4620067099</v>
          </cell>
        </row>
        <row r="5463">
          <cell r="C5463" t="str">
            <v>4620067400</v>
          </cell>
        </row>
        <row r="5464">
          <cell r="C5464" t="str">
            <v>4620067905</v>
          </cell>
        </row>
        <row r="5465">
          <cell r="C5465" t="str">
            <v>4620068000</v>
          </cell>
        </row>
        <row r="5466">
          <cell r="C5466" t="str">
            <v>4620068001</v>
          </cell>
        </row>
        <row r="5467">
          <cell r="C5467" t="str">
            <v>4620068017</v>
          </cell>
        </row>
        <row r="5468">
          <cell r="C5468" t="str">
            <v>4620068020</v>
          </cell>
        </row>
        <row r="5469">
          <cell r="C5469" t="str">
            <v>4620068022</v>
          </cell>
        </row>
        <row r="5470">
          <cell r="C5470" t="str">
            <v>4620068023</v>
          </cell>
        </row>
        <row r="5471">
          <cell r="C5471" t="str">
            <v>4620068025</v>
          </cell>
        </row>
        <row r="5472">
          <cell r="C5472" t="str">
            <v>4620068031</v>
          </cell>
        </row>
        <row r="5473">
          <cell r="C5473" t="str">
            <v>4620068041</v>
          </cell>
        </row>
        <row r="5474">
          <cell r="C5474" t="str">
            <v>4620068061</v>
          </cell>
        </row>
        <row r="5475">
          <cell r="C5475" t="str">
            <v>4620068090</v>
          </cell>
        </row>
        <row r="5476">
          <cell r="C5476" t="str">
            <v>4620068099</v>
          </cell>
        </row>
        <row r="5477">
          <cell r="C5477" t="str">
            <v>4620068101</v>
          </cell>
        </row>
        <row r="5478">
          <cell r="C5478" t="str">
            <v>4620068102</v>
          </cell>
        </row>
        <row r="5479">
          <cell r="C5479" t="str">
            <v>4620068104</v>
          </cell>
        </row>
        <row r="5480">
          <cell r="C5480" t="str">
            <v>4620068105</v>
          </cell>
        </row>
        <row r="5481">
          <cell r="C5481" t="str">
            <v>4620068111</v>
          </cell>
        </row>
        <row r="5482">
          <cell r="C5482" t="str">
            <v>4620068112</v>
          </cell>
        </row>
        <row r="5483">
          <cell r="C5483" t="str">
            <v>4620068114</v>
          </cell>
        </row>
        <row r="5484">
          <cell r="C5484" t="str">
            <v>4620068120</v>
          </cell>
        </row>
        <row r="5485">
          <cell r="C5485" t="str">
            <v>4620068126</v>
          </cell>
        </row>
        <row r="5486">
          <cell r="C5486" t="str">
            <v>4620068138</v>
          </cell>
        </row>
        <row r="5487">
          <cell r="C5487" t="str">
            <v>4620068150</v>
          </cell>
        </row>
        <row r="5488">
          <cell r="C5488" t="str">
            <v>4620068700</v>
          </cell>
        </row>
        <row r="5489">
          <cell r="C5489" t="str">
            <v>4620069002</v>
          </cell>
        </row>
        <row r="5490">
          <cell r="C5490" t="str">
            <v>4620069005</v>
          </cell>
        </row>
        <row r="5491">
          <cell r="C5491" t="str">
            <v>4620069006</v>
          </cell>
        </row>
        <row r="5492">
          <cell r="C5492" t="str">
            <v>4620069008</v>
          </cell>
        </row>
        <row r="5493">
          <cell r="C5493" t="str">
            <v>4620069012</v>
          </cell>
        </row>
        <row r="5494">
          <cell r="C5494" t="str">
            <v>4620069015</v>
          </cell>
        </row>
        <row r="5495">
          <cell r="C5495" t="str">
            <v>4620069016</v>
          </cell>
        </row>
        <row r="5496">
          <cell r="C5496" t="str">
            <v>4620069028</v>
          </cell>
        </row>
        <row r="5497">
          <cell r="C5497" t="str">
            <v>4620069050</v>
          </cell>
        </row>
        <row r="5498">
          <cell r="C5498" t="str">
            <v>4620069904</v>
          </cell>
        </row>
        <row r="5499">
          <cell r="C5499" t="str">
            <v>4620070011</v>
          </cell>
        </row>
        <row r="5500">
          <cell r="C5500" t="str">
            <v>4620070013</v>
          </cell>
        </row>
        <row r="5501">
          <cell r="C5501" t="str">
            <v>4620070022</v>
          </cell>
        </row>
        <row r="5502">
          <cell r="C5502" t="str">
            <v>4620070023</v>
          </cell>
        </row>
        <row r="5503">
          <cell r="C5503" t="str">
            <v>4620081999</v>
          </cell>
        </row>
        <row r="5504">
          <cell r="C5504" t="str">
            <v>4620091010</v>
          </cell>
        </row>
        <row r="5505">
          <cell r="C5505" t="str">
            <v>4620091040</v>
          </cell>
        </row>
        <row r="5506">
          <cell r="C5506" t="str">
            <v>4620094009</v>
          </cell>
        </row>
        <row r="5507">
          <cell r="C5507" t="str">
            <v>4620094013</v>
          </cell>
        </row>
        <row r="5508">
          <cell r="C5508" t="str">
            <v>4620094020</v>
          </cell>
        </row>
        <row r="5509">
          <cell r="C5509" t="str">
            <v>4620094088</v>
          </cell>
        </row>
        <row r="5510">
          <cell r="C5510" t="str">
            <v>4620094208</v>
          </cell>
        </row>
        <row r="5511">
          <cell r="C5511" t="str">
            <v>4620094245</v>
          </cell>
        </row>
        <row r="5512">
          <cell r="C5512" t="str">
            <v>4620094281</v>
          </cell>
        </row>
        <row r="5513">
          <cell r="C5513" t="str">
            <v>4620094306</v>
          </cell>
        </row>
        <row r="5514">
          <cell r="C5514" t="str">
            <v>4620094316</v>
          </cell>
        </row>
        <row r="5515">
          <cell r="C5515" t="str">
            <v>4620094327</v>
          </cell>
        </row>
        <row r="5516">
          <cell r="C5516" t="str">
            <v>4620094330</v>
          </cell>
        </row>
        <row r="5517">
          <cell r="C5517" t="str">
            <v>4620094331</v>
          </cell>
        </row>
        <row r="5518">
          <cell r="C5518" t="str">
            <v>4620094332</v>
          </cell>
        </row>
        <row r="5519">
          <cell r="C5519" t="str">
            <v>4620094333</v>
          </cell>
        </row>
        <row r="5520">
          <cell r="C5520" t="str">
            <v>4620094335</v>
          </cell>
        </row>
        <row r="5521">
          <cell r="C5521" t="str">
            <v>4620094336</v>
          </cell>
        </row>
        <row r="5522">
          <cell r="C5522" t="str">
            <v>4620094337</v>
          </cell>
        </row>
        <row r="5523">
          <cell r="C5523" t="str">
            <v>4620094338</v>
          </cell>
        </row>
        <row r="5524">
          <cell r="C5524" t="str">
            <v>4620094339</v>
          </cell>
        </row>
        <row r="5525">
          <cell r="C5525" t="str">
            <v>4620094342</v>
          </cell>
        </row>
        <row r="5526">
          <cell r="C5526" t="str">
            <v>4620094348</v>
          </cell>
        </row>
        <row r="5527">
          <cell r="C5527" t="str">
            <v>4620094350</v>
          </cell>
        </row>
        <row r="5528">
          <cell r="C5528" t="str">
            <v>4620094409</v>
          </cell>
        </row>
        <row r="5529">
          <cell r="C5529" t="str">
            <v>4620094462</v>
          </cell>
        </row>
        <row r="5530">
          <cell r="C5530" t="str">
            <v>4620094523</v>
          </cell>
        </row>
        <row r="5531">
          <cell r="C5531" t="str">
            <v>4620094908</v>
          </cell>
        </row>
        <row r="5532">
          <cell r="C5532" t="str">
            <v>4620096000</v>
          </cell>
        </row>
        <row r="5533">
          <cell r="C5533" t="str">
            <v>4620097000</v>
          </cell>
        </row>
        <row r="5534">
          <cell r="C5534" t="str">
            <v>4620097008</v>
          </cell>
        </row>
        <row r="5535">
          <cell r="C5535" t="str">
            <v>4620097010</v>
          </cell>
        </row>
        <row r="5536">
          <cell r="C5536" t="str">
            <v>4620097043</v>
          </cell>
        </row>
        <row r="5537">
          <cell r="C5537" t="str">
            <v>4620097050</v>
          </cell>
        </row>
        <row r="5538">
          <cell r="C5538" t="str">
            <v>4620097091</v>
          </cell>
        </row>
        <row r="5539">
          <cell r="C5539" t="str">
            <v>4620097092</v>
          </cell>
        </row>
        <row r="5540">
          <cell r="C5540" t="str">
            <v>4650001</v>
          </cell>
        </row>
        <row r="5541">
          <cell r="C5541" t="str">
            <v>4650001000</v>
          </cell>
        </row>
        <row r="5542">
          <cell r="C5542" t="str">
            <v>4650001010</v>
          </cell>
        </row>
        <row r="5543">
          <cell r="C5543" t="str">
            <v>4650006061</v>
          </cell>
        </row>
        <row r="5544">
          <cell r="C5544" t="str">
            <v>4650006062</v>
          </cell>
        </row>
        <row r="5545">
          <cell r="C5545" t="str">
            <v>4650006063</v>
          </cell>
        </row>
        <row r="5546">
          <cell r="C5546" t="str">
            <v>4650006999</v>
          </cell>
        </row>
        <row r="5547">
          <cell r="C5547" t="str">
            <v>4650006LBX</v>
          </cell>
        </row>
        <row r="5548">
          <cell r="C5548" t="str">
            <v>4650007801</v>
          </cell>
        </row>
        <row r="5549">
          <cell r="C5549" t="str">
            <v>4650007JA0</v>
          </cell>
        </row>
        <row r="5550">
          <cell r="C5550" t="str">
            <v>465000981</v>
          </cell>
        </row>
        <row r="5551">
          <cell r="C5551" t="str">
            <v>4650010409</v>
          </cell>
        </row>
        <row r="5552">
          <cell r="C5552" t="str">
            <v>4650010517</v>
          </cell>
        </row>
        <row r="5553">
          <cell r="C5553" t="str">
            <v>4650010518</v>
          </cell>
        </row>
        <row r="5554">
          <cell r="C5554" t="str">
            <v>4650010519</v>
          </cell>
        </row>
        <row r="5555">
          <cell r="C5555" t="str">
            <v>4650010520</v>
          </cell>
        </row>
        <row r="5556">
          <cell r="C5556" t="str">
            <v>4650010521</v>
          </cell>
        </row>
        <row r="5557">
          <cell r="C5557" t="str">
            <v>4650010701</v>
          </cell>
        </row>
        <row r="5558">
          <cell r="C5558" t="str">
            <v>4650030231</v>
          </cell>
        </row>
        <row r="5559">
          <cell r="C5559" t="str">
            <v>4650030330</v>
          </cell>
        </row>
        <row r="5560">
          <cell r="C5560" t="str">
            <v>4650030335</v>
          </cell>
        </row>
        <row r="5561">
          <cell r="C5561" t="str">
            <v>4650030401</v>
          </cell>
        </row>
        <row r="5562">
          <cell r="C5562" t="str">
            <v>4650030501</v>
          </cell>
        </row>
        <row r="5563">
          <cell r="C5563" t="str">
            <v>4650030601</v>
          </cell>
        </row>
        <row r="5564">
          <cell r="C5564" t="str">
            <v>4650030602</v>
          </cell>
        </row>
        <row r="5565">
          <cell r="C5565" t="str">
            <v>4650030605</v>
          </cell>
        </row>
        <row r="5566">
          <cell r="C5566" t="str">
            <v>4650030606</v>
          </cell>
        </row>
        <row r="5567">
          <cell r="C5567" t="str">
            <v>4650030801</v>
          </cell>
        </row>
        <row r="5568">
          <cell r="C5568" t="str">
            <v>465003B005</v>
          </cell>
        </row>
        <row r="5569">
          <cell r="C5569" t="str">
            <v>465003B102</v>
          </cell>
        </row>
        <row r="5570">
          <cell r="C5570" t="str">
            <v>465003B203</v>
          </cell>
        </row>
        <row r="5571">
          <cell r="C5571" t="str">
            <v>465003B404</v>
          </cell>
        </row>
        <row r="5572">
          <cell r="C5572" t="str">
            <v>4650048001</v>
          </cell>
        </row>
        <row r="5573">
          <cell r="C5573" t="str">
            <v>4650048002</v>
          </cell>
        </row>
        <row r="5574">
          <cell r="C5574" t="str">
            <v>4650048004</v>
          </cell>
        </row>
        <row r="5575">
          <cell r="C5575" t="str">
            <v>4650048005</v>
          </cell>
        </row>
        <row r="5576">
          <cell r="C5576" t="str">
            <v>4650048006</v>
          </cell>
        </row>
        <row r="5577">
          <cell r="C5577" t="str">
            <v>4650048007</v>
          </cell>
        </row>
        <row r="5578">
          <cell r="C5578" t="str">
            <v>4650048008</v>
          </cell>
        </row>
        <row r="5579">
          <cell r="C5579" t="str">
            <v>4650048009</v>
          </cell>
        </row>
        <row r="5580">
          <cell r="C5580" t="str">
            <v>4650048010</v>
          </cell>
        </row>
        <row r="5581">
          <cell r="C5581" t="str">
            <v>4650048011</v>
          </cell>
        </row>
        <row r="5582">
          <cell r="C5582" t="str">
            <v>4650048012</v>
          </cell>
        </row>
        <row r="5583">
          <cell r="C5583" t="str">
            <v>4650048013</v>
          </cell>
        </row>
        <row r="5584">
          <cell r="C5584" t="str">
            <v>4650048014</v>
          </cell>
        </row>
        <row r="5585">
          <cell r="C5585" t="str">
            <v>4650048015</v>
          </cell>
        </row>
        <row r="5586">
          <cell r="C5586" t="str">
            <v>4650048016</v>
          </cell>
        </row>
        <row r="5587">
          <cell r="C5587" t="str">
            <v>4650048017</v>
          </cell>
        </row>
        <row r="5588">
          <cell r="C5588" t="str">
            <v>4650048018</v>
          </cell>
        </row>
        <row r="5589">
          <cell r="C5589" t="str">
            <v>4650048019</v>
          </cell>
        </row>
        <row r="5590">
          <cell r="C5590" t="str">
            <v>4650048101</v>
          </cell>
        </row>
        <row r="5591">
          <cell r="C5591" t="str">
            <v>4650048102</v>
          </cell>
        </row>
        <row r="5592">
          <cell r="C5592" t="str">
            <v>4650048103</v>
          </cell>
        </row>
        <row r="5593">
          <cell r="C5593" t="str">
            <v>4650048104</v>
          </cell>
        </row>
        <row r="5594">
          <cell r="C5594" t="str">
            <v>4650048105</v>
          </cell>
        </row>
        <row r="5595">
          <cell r="C5595" t="str">
            <v>4650048106</v>
          </cell>
        </row>
        <row r="5596">
          <cell r="C5596" t="str">
            <v>4650048107</v>
          </cell>
        </row>
        <row r="5597">
          <cell r="C5597" t="str">
            <v>4650048108</v>
          </cell>
        </row>
        <row r="5598">
          <cell r="C5598" t="str">
            <v>4650048109</v>
          </cell>
        </row>
        <row r="5599">
          <cell r="C5599" t="str">
            <v>4650048110</v>
          </cell>
        </row>
        <row r="5600">
          <cell r="C5600" t="str">
            <v>4650048111</v>
          </cell>
        </row>
        <row r="5601">
          <cell r="C5601" t="str">
            <v>4650048112</v>
          </cell>
        </row>
        <row r="5602">
          <cell r="C5602" t="str">
            <v>4650048113</v>
          </cell>
        </row>
        <row r="5603">
          <cell r="C5603" t="str">
            <v>4650048114</v>
          </cell>
        </row>
        <row r="5604">
          <cell r="C5604" t="str">
            <v>4650048115</v>
          </cell>
        </row>
        <row r="5605">
          <cell r="C5605" t="str">
            <v>4650048116</v>
          </cell>
        </row>
        <row r="5606">
          <cell r="C5606" t="str">
            <v>4650048117</v>
          </cell>
        </row>
        <row r="5607">
          <cell r="C5607" t="str">
            <v>4650048118</v>
          </cell>
        </row>
        <row r="5608">
          <cell r="C5608" t="str">
            <v>4650048119</v>
          </cell>
        </row>
        <row r="5609">
          <cell r="C5609" t="str">
            <v>4650048120</v>
          </cell>
        </row>
        <row r="5610">
          <cell r="C5610" t="str">
            <v>4650048121</v>
          </cell>
        </row>
        <row r="5611">
          <cell r="C5611" t="str">
            <v>4650048201</v>
          </cell>
        </row>
        <row r="5612">
          <cell r="C5612" t="str">
            <v>4650048202</v>
          </cell>
        </row>
        <row r="5613">
          <cell r="C5613" t="str">
            <v>4650048203</v>
          </cell>
        </row>
        <row r="5614">
          <cell r="C5614" t="str">
            <v>4650048204</v>
          </cell>
        </row>
        <row r="5615">
          <cell r="C5615" t="str">
            <v>4650048205</v>
          </cell>
        </row>
        <row r="5616">
          <cell r="C5616" t="str">
            <v>4650048206</v>
          </cell>
        </row>
        <row r="5617">
          <cell r="C5617" t="str">
            <v>4650048207</v>
          </cell>
        </row>
        <row r="5618">
          <cell r="C5618" t="str">
            <v>4650048208</v>
          </cell>
        </row>
        <row r="5619">
          <cell r="C5619" t="str">
            <v>4650048209</v>
          </cell>
        </row>
        <row r="5620">
          <cell r="C5620" t="str">
            <v>4650048210</v>
          </cell>
        </row>
        <row r="5621">
          <cell r="C5621" t="str">
            <v>4650048211</v>
          </cell>
        </row>
        <row r="5622">
          <cell r="C5622" t="str">
            <v>4650048212</v>
          </cell>
        </row>
        <row r="5623">
          <cell r="C5623" t="str">
            <v>4650048213</v>
          </cell>
        </row>
        <row r="5624">
          <cell r="C5624" t="str">
            <v>4650048214</v>
          </cell>
        </row>
        <row r="5625">
          <cell r="C5625" t="str">
            <v>4650048215</v>
          </cell>
        </row>
        <row r="5626">
          <cell r="C5626" t="str">
            <v>4650048216</v>
          </cell>
        </row>
        <row r="5627">
          <cell r="C5627" t="str">
            <v>4650048217</v>
          </cell>
        </row>
        <row r="5628">
          <cell r="C5628" t="str">
            <v>4650048218</v>
          </cell>
        </row>
        <row r="5629">
          <cell r="C5629" t="str">
            <v>4650048219</v>
          </cell>
        </row>
        <row r="5630">
          <cell r="C5630" t="str">
            <v>4650048220</v>
          </cell>
        </row>
        <row r="5631">
          <cell r="C5631" t="str">
            <v>4650048221</v>
          </cell>
        </row>
        <row r="5632">
          <cell r="C5632" t="str">
            <v>4650048222</v>
          </cell>
        </row>
        <row r="5633">
          <cell r="C5633" t="str">
            <v>4650048223</v>
          </cell>
        </row>
        <row r="5634">
          <cell r="C5634" t="str">
            <v>4650048224</v>
          </cell>
        </row>
        <row r="5635">
          <cell r="C5635" t="str">
            <v>4650048225</v>
          </cell>
        </row>
        <row r="5636">
          <cell r="C5636" t="str">
            <v>4650048226</v>
          </cell>
        </row>
        <row r="5637">
          <cell r="C5637" t="str">
            <v>4650048227</v>
          </cell>
        </row>
        <row r="5638">
          <cell r="C5638" t="str">
            <v>4650048228</v>
          </cell>
        </row>
        <row r="5639">
          <cell r="C5639" t="str">
            <v>4650048229</v>
          </cell>
        </row>
        <row r="5640">
          <cell r="C5640" t="str">
            <v>4650048230</v>
          </cell>
        </row>
        <row r="5641">
          <cell r="C5641" t="str">
            <v>4650048231</v>
          </cell>
        </row>
        <row r="5642">
          <cell r="C5642" t="str">
            <v>4650048232</v>
          </cell>
        </row>
        <row r="5643">
          <cell r="C5643" t="str">
            <v>4650048234</v>
          </cell>
        </row>
        <row r="5644">
          <cell r="C5644" t="str">
            <v>4650048301</v>
          </cell>
        </row>
        <row r="5645">
          <cell r="C5645" t="str">
            <v>4650048302</v>
          </cell>
        </row>
        <row r="5646">
          <cell r="C5646" t="str">
            <v>4650048303</v>
          </cell>
        </row>
        <row r="5647">
          <cell r="C5647" t="str">
            <v>4650048304</v>
          </cell>
        </row>
        <row r="5648">
          <cell r="C5648" t="str">
            <v>4650048305</v>
          </cell>
        </row>
        <row r="5649">
          <cell r="C5649" t="str">
            <v>4650048306</v>
          </cell>
        </row>
        <row r="5650">
          <cell r="C5650" t="str">
            <v>4650048307</v>
          </cell>
        </row>
        <row r="5651">
          <cell r="C5651" t="str">
            <v>4650048308</v>
          </cell>
        </row>
        <row r="5652">
          <cell r="C5652" t="str">
            <v>4650048309</v>
          </cell>
        </row>
        <row r="5653">
          <cell r="C5653" t="str">
            <v>4650048310</v>
          </cell>
        </row>
        <row r="5654">
          <cell r="C5654" t="str">
            <v>4650048311</v>
          </cell>
        </row>
        <row r="5655">
          <cell r="C5655" t="str">
            <v>4650048312</v>
          </cell>
        </row>
        <row r="5656">
          <cell r="C5656" t="str">
            <v>4650048313</v>
          </cell>
        </row>
        <row r="5657">
          <cell r="C5657" t="str">
            <v>4650048314</v>
          </cell>
        </row>
        <row r="5658">
          <cell r="C5658" t="str">
            <v>4650048315</v>
          </cell>
        </row>
        <row r="5659">
          <cell r="C5659" t="str">
            <v>4650048316</v>
          </cell>
        </row>
        <row r="5660">
          <cell r="C5660" t="str">
            <v>4650048317</v>
          </cell>
        </row>
        <row r="5661">
          <cell r="C5661" t="str">
            <v>4650048318</v>
          </cell>
        </row>
        <row r="5662">
          <cell r="C5662" t="str">
            <v>4650048319</v>
          </cell>
        </row>
        <row r="5663">
          <cell r="C5663" t="str">
            <v>4650048320</v>
          </cell>
        </row>
        <row r="5664">
          <cell r="C5664" t="str">
            <v>4650048321</v>
          </cell>
        </row>
        <row r="5665">
          <cell r="C5665" t="str">
            <v>4650048322</v>
          </cell>
        </row>
        <row r="5666">
          <cell r="C5666" t="str">
            <v>4650048323</v>
          </cell>
        </row>
        <row r="5667">
          <cell r="C5667" t="str">
            <v>4650048324</v>
          </cell>
        </row>
        <row r="5668">
          <cell r="C5668" t="str">
            <v>4650048325</v>
          </cell>
        </row>
        <row r="5669">
          <cell r="C5669" t="str">
            <v>4650048401</v>
          </cell>
        </row>
        <row r="5670">
          <cell r="C5670" t="str">
            <v>4650048402</v>
          </cell>
        </row>
        <row r="5671">
          <cell r="C5671" t="str">
            <v>4650048403</v>
          </cell>
        </row>
        <row r="5672">
          <cell r="C5672" t="str">
            <v>4650048404</v>
          </cell>
        </row>
        <row r="5673">
          <cell r="C5673" t="str">
            <v>4650048405</v>
          </cell>
        </row>
        <row r="5674">
          <cell r="C5674" t="str">
            <v>4650048406</v>
          </cell>
        </row>
        <row r="5675">
          <cell r="C5675" t="str">
            <v>4650048407</v>
          </cell>
        </row>
        <row r="5676">
          <cell r="C5676" t="str">
            <v>4650048408</v>
          </cell>
        </row>
        <row r="5677">
          <cell r="C5677" t="str">
            <v>4650048409</v>
          </cell>
        </row>
        <row r="5678">
          <cell r="C5678" t="str">
            <v>4650048410</v>
          </cell>
        </row>
        <row r="5679">
          <cell r="C5679" t="str">
            <v>4650048411</v>
          </cell>
        </row>
        <row r="5680">
          <cell r="C5680" t="str">
            <v>4650048412</v>
          </cell>
        </row>
        <row r="5681">
          <cell r="C5681" t="str">
            <v>4650048413</v>
          </cell>
        </row>
        <row r="5682">
          <cell r="C5682" t="str">
            <v>4650048414</v>
          </cell>
        </row>
        <row r="5683">
          <cell r="C5683" t="str">
            <v>4650048611</v>
          </cell>
        </row>
        <row r="5684">
          <cell r="C5684" t="str">
            <v>4650048702</v>
          </cell>
        </row>
        <row r="5685">
          <cell r="C5685" t="str">
            <v>4650048716</v>
          </cell>
        </row>
        <row r="5686">
          <cell r="C5686" t="str">
            <v>4650048719</v>
          </cell>
        </row>
        <row r="5687">
          <cell r="C5687" t="str">
            <v>4650048720</v>
          </cell>
        </row>
        <row r="5688">
          <cell r="C5688" t="str">
            <v>4650048722</v>
          </cell>
        </row>
        <row r="5689">
          <cell r="C5689" t="str">
            <v>4650048725</v>
          </cell>
        </row>
        <row r="5690">
          <cell r="C5690" t="str">
            <v>4650048729</v>
          </cell>
        </row>
        <row r="5691">
          <cell r="C5691" t="str">
            <v>4650048730</v>
          </cell>
        </row>
        <row r="5692">
          <cell r="C5692" t="str">
            <v>4650048801</v>
          </cell>
        </row>
        <row r="5693">
          <cell r="C5693" t="str">
            <v>4650048802</v>
          </cell>
        </row>
        <row r="5694">
          <cell r="C5694" t="str">
            <v>4650048803</v>
          </cell>
        </row>
        <row r="5695">
          <cell r="C5695" t="str">
            <v>4650048804</v>
          </cell>
        </row>
        <row r="5696">
          <cell r="C5696" t="str">
            <v>4650048805</v>
          </cell>
        </row>
        <row r="5697">
          <cell r="C5697" t="str">
            <v>4650048806</v>
          </cell>
        </row>
        <row r="5698">
          <cell r="C5698" t="str">
            <v>4650048807</v>
          </cell>
        </row>
        <row r="5699">
          <cell r="C5699" t="str">
            <v>4650048808</v>
          </cell>
        </row>
        <row r="5700">
          <cell r="C5700" t="str">
            <v>4650048809</v>
          </cell>
        </row>
        <row r="5701">
          <cell r="C5701" t="str">
            <v>4650048810</v>
          </cell>
        </row>
        <row r="5702">
          <cell r="C5702" t="str">
            <v>4650048811</v>
          </cell>
        </row>
        <row r="5703">
          <cell r="C5703" t="str">
            <v>4650048812</v>
          </cell>
        </row>
        <row r="5704">
          <cell r="C5704" t="str">
            <v>4650048814</v>
          </cell>
        </row>
        <row r="5705">
          <cell r="C5705" t="str">
            <v>4650048816</v>
          </cell>
        </row>
        <row r="5706">
          <cell r="C5706" t="str">
            <v>4650048833</v>
          </cell>
        </row>
        <row r="5707">
          <cell r="C5707" t="str">
            <v>4650048835</v>
          </cell>
        </row>
        <row r="5708">
          <cell r="C5708" t="str">
            <v>4650048837</v>
          </cell>
        </row>
        <row r="5709">
          <cell r="C5709" t="str">
            <v>4650048838</v>
          </cell>
        </row>
        <row r="5710">
          <cell r="C5710" t="str">
            <v>4650048839</v>
          </cell>
        </row>
        <row r="5711">
          <cell r="C5711" t="str">
            <v>4650048840</v>
          </cell>
        </row>
        <row r="5712">
          <cell r="C5712" t="str">
            <v>4650048841</v>
          </cell>
        </row>
        <row r="5713">
          <cell r="C5713" t="str">
            <v>4650048842</v>
          </cell>
        </row>
        <row r="5714">
          <cell r="C5714" t="str">
            <v>4650048843</v>
          </cell>
        </row>
        <row r="5715">
          <cell r="C5715" t="str">
            <v>4650048844</v>
          </cell>
        </row>
        <row r="5716">
          <cell r="C5716" t="str">
            <v>4650048845</v>
          </cell>
        </row>
        <row r="5717">
          <cell r="C5717" t="str">
            <v>4650048846</v>
          </cell>
        </row>
        <row r="5718">
          <cell r="C5718" t="str">
            <v>4650048847</v>
          </cell>
        </row>
        <row r="5719">
          <cell r="C5719" t="str">
            <v>4650048848</v>
          </cell>
        </row>
        <row r="5720">
          <cell r="C5720" t="str">
            <v>4650048849</v>
          </cell>
        </row>
        <row r="5721">
          <cell r="C5721" t="str">
            <v>4650048851</v>
          </cell>
        </row>
        <row r="5722">
          <cell r="C5722" t="str">
            <v>4650048852</v>
          </cell>
        </row>
        <row r="5723">
          <cell r="C5723" t="str">
            <v>4650048853</v>
          </cell>
        </row>
        <row r="5724">
          <cell r="C5724" t="str">
            <v>4650048854</v>
          </cell>
        </row>
        <row r="5725">
          <cell r="C5725" t="str">
            <v>4650048901</v>
          </cell>
        </row>
        <row r="5726">
          <cell r="C5726" t="str">
            <v>4650048902</v>
          </cell>
        </row>
        <row r="5727">
          <cell r="C5727" t="str">
            <v>4650048903</v>
          </cell>
        </row>
        <row r="5728">
          <cell r="C5728" t="str">
            <v>4650048904</v>
          </cell>
        </row>
        <row r="5729">
          <cell r="C5729" t="str">
            <v>4650048905</v>
          </cell>
        </row>
        <row r="5730">
          <cell r="C5730" t="str">
            <v>4650048906</v>
          </cell>
        </row>
        <row r="5731">
          <cell r="C5731" t="str">
            <v>4650048907</v>
          </cell>
        </row>
        <row r="5732">
          <cell r="C5732" t="str">
            <v>4650048908</v>
          </cell>
        </row>
        <row r="5733">
          <cell r="C5733" t="str">
            <v>4650048909</v>
          </cell>
        </row>
        <row r="5734">
          <cell r="C5734" t="str">
            <v>4650048910</v>
          </cell>
        </row>
        <row r="5735">
          <cell r="C5735" t="str">
            <v>4650048911</v>
          </cell>
        </row>
        <row r="5736">
          <cell r="C5736" t="str">
            <v>4650048912</v>
          </cell>
        </row>
        <row r="5737">
          <cell r="C5737" t="str">
            <v>4650048913</v>
          </cell>
        </row>
        <row r="5738">
          <cell r="C5738" t="str">
            <v>4650048914</v>
          </cell>
        </row>
        <row r="5739">
          <cell r="C5739" t="str">
            <v>4650048915</v>
          </cell>
        </row>
        <row r="5740">
          <cell r="C5740" t="str">
            <v>4650048916</v>
          </cell>
        </row>
        <row r="5741">
          <cell r="C5741" t="str">
            <v>4650048917</v>
          </cell>
        </row>
        <row r="5742">
          <cell r="C5742" t="str">
            <v>4650048918</v>
          </cell>
        </row>
        <row r="5743">
          <cell r="C5743" t="str">
            <v>4650048919</v>
          </cell>
        </row>
        <row r="5744">
          <cell r="C5744" t="str">
            <v>4650048920</v>
          </cell>
        </row>
        <row r="5745">
          <cell r="C5745" t="str">
            <v>4650048921</v>
          </cell>
        </row>
        <row r="5746">
          <cell r="C5746" t="str">
            <v>4650048922</v>
          </cell>
        </row>
        <row r="5747">
          <cell r="C5747" t="str">
            <v>4650048923</v>
          </cell>
        </row>
        <row r="5748">
          <cell r="C5748" t="str">
            <v>4650048924</v>
          </cell>
        </row>
        <row r="5749">
          <cell r="C5749" t="str">
            <v>4650048925</v>
          </cell>
        </row>
        <row r="5750">
          <cell r="C5750" t="str">
            <v>4650048926</v>
          </cell>
        </row>
        <row r="5751">
          <cell r="C5751" t="str">
            <v>4650048927</v>
          </cell>
        </row>
        <row r="5752">
          <cell r="C5752" t="str">
            <v>4650048928</v>
          </cell>
        </row>
        <row r="5753">
          <cell r="C5753" t="str">
            <v>4650048929</v>
          </cell>
        </row>
        <row r="5754">
          <cell r="C5754" t="str">
            <v>4650048930</v>
          </cell>
        </row>
        <row r="5755">
          <cell r="C5755" t="str">
            <v>4650048931</v>
          </cell>
        </row>
        <row r="5756">
          <cell r="C5756" t="str">
            <v>4650048932</v>
          </cell>
        </row>
        <row r="5757">
          <cell r="C5757" t="str">
            <v>4650060002</v>
          </cell>
        </row>
        <row r="5758">
          <cell r="C5758" t="str">
            <v>4650090001</v>
          </cell>
        </row>
        <row r="5759">
          <cell r="C5759" t="str">
            <v>4650090605</v>
          </cell>
        </row>
        <row r="5760">
          <cell r="C5760" t="str">
            <v>4650090607</v>
          </cell>
        </row>
        <row r="5761">
          <cell r="C5761" t="str">
            <v>4650090608</v>
          </cell>
        </row>
        <row r="5762">
          <cell r="C5762" t="str">
            <v>4650090609</v>
          </cell>
        </row>
        <row r="5763">
          <cell r="C5763" t="str">
            <v>4660001</v>
          </cell>
        </row>
        <row r="5764">
          <cell r="C5764" t="str">
            <v>4660004100</v>
          </cell>
        </row>
        <row r="5765">
          <cell r="C5765" t="str">
            <v>4660004111</v>
          </cell>
        </row>
        <row r="5766">
          <cell r="C5766" t="str">
            <v>4660004112</v>
          </cell>
        </row>
        <row r="5767">
          <cell r="C5767" t="str">
            <v>4660004113</v>
          </cell>
        </row>
        <row r="5768">
          <cell r="C5768" t="str">
            <v>4660004114</v>
          </cell>
        </row>
        <row r="5769">
          <cell r="C5769" t="str">
            <v>4660006052</v>
          </cell>
        </row>
        <row r="5770">
          <cell r="C5770" t="str">
            <v>4660006998</v>
          </cell>
        </row>
        <row r="5771">
          <cell r="C5771" t="str">
            <v>4660006999</v>
          </cell>
        </row>
        <row r="5772">
          <cell r="C5772" t="str">
            <v>4660007110</v>
          </cell>
        </row>
        <row r="5773">
          <cell r="C5773" t="str">
            <v>4660007KA0</v>
          </cell>
        </row>
        <row r="5774">
          <cell r="C5774" t="str">
            <v>4660007KA1</v>
          </cell>
        </row>
        <row r="5775">
          <cell r="C5775" t="str">
            <v>4660007KA2</v>
          </cell>
        </row>
        <row r="5776">
          <cell r="C5776" t="str">
            <v>4660007KA3</v>
          </cell>
        </row>
        <row r="5777">
          <cell r="C5777" t="str">
            <v>4660007KA4</v>
          </cell>
        </row>
        <row r="5778">
          <cell r="C5778" t="str">
            <v>4660007KA5</v>
          </cell>
        </row>
        <row r="5779">
          <cell r="C5779" t="str">
            <v>4660007KA6</v>
          </cell>
        </row>
        <row r="5780">
          <cell r="C5780" t="str">
            <v>466000980</v>
          </cell>
        </row>
        <row r="5781">
          <cell r="C5781" t="str">
            <v>466000981</v>
          </cell>
        </row>
        <row r="5782">
          <cell r="C5782" t="str">
            <v>4660010013</v>
          </cell>
        </row>
        <row r="5783">
          <cell r="C5783" t="str">
            <v>4660010015</v>
          </cell>
        </row>
        <row r="5784">
          <cell r="C5784" t="str">
            <v>4660010016</v>
          </cell>
        </row>
        <row r="5785">
          <cell r="C5785" t="str">
            <v>4660010017</v>
          </cell>
        </row>
        <row r="5786">
          <cell r="C5786" t="str">
            <v>4660010113</v>
          </cell>
        </row>
        <row r="5787">
          <cell r="C5787" t="str">
            <v>4660010115</v>
          </cell>
        </row>
        <row r="5788">
          <cell r="C5788" t="str">
            <v>4660010213</v>
          </cell>
        </row>
        <row r="5789">
          <cell r="C5789" t="str">
            <v>4660010215</v>
          </cell>
        </row>
        <row r="5790">
          <cell r="C5790" t="str">
            <v>4660010216</v>
          </cell>
        </row>
        <row r="5791">
          <cell r="C5791" t="str">
            <v>4660010217</v>
          </cell>
        </row>
        <row r="5792">
          <cell r="C5792" t="str">
            <v>4660010219</v>
          </cell>
        </row>
        <row r="5793">
          <cell r="C5793" t="str">
            <v>4660010311</v>
          </cell>
        </row>
        <row r="5794">
          <cell r="C5794" t="str">
            <v>4660010313</v>
          </cell>
        </row>
        <row r="5795">
          <cell r="C5795" t="str">
            <v>4660010315</v>
          </cell>
        </row>
        <row r="5796">
          <cell r="C5796" t="str">
            <v>4660010316</v>
          </cell>
        </row>
        <row r="5797">
          <cell r="C5797" t="str">
            <v>4660010317</v>
          </cell>
        </row>
        <row r="5798">
          <cell r="C5798" t="str">
            <v>4660010413</v>
          </cell>
        </row>
        <row r="5799">
          <cell r="C5799" t="str">
            <v>4660010505</v>
          </cell>
        </row>
        <row r="5800">
          <cell r="C5800" t="str">
            <v>4660010915</v>
          </cell>
        </row>
        <row r="5801">
          <cell r="C5801" t="str">
            <v>4660010916</v>
          </cell>
        </row>
        <row r="5802">
          <cell r="C5802" t="str">
            <v>4660011101</v>
          </cell>
        </row>
        <row r="5803">
          <cell r="C5803" t="str">
            <v>4660011102</v>
          </cell>
        </row>
        <row r="5804">
          <cell r="C5804" t="str">
            <v>4660011104</v>
          </cell>
        </row>
        <row r="5805">
          <cell r="C5805" t="str">
            <v>4660011105</v>
          </cell>
        </row>
        <row r="5806">
          <cell r="C5806" t="str">
            <v>4660011106</v>
          </cell>
        </row>
        <row r="5807">
          <cell r="C5807" t="str">
            <v>4660011201</v>
          </cell>
        </row>
        <row r="5808">
          <cell r="C5808" t="str">
            <v>4660011202</v>
          </cell>
        </row>
        <row r="5809">
          <cell r="C5809" t="str">
            <v>4660011204</v>
          </cell>
        </row>
        <row r="5810">
          <cell r="C5810" t="str">
            <v>4660011301</v>
          </cell>
        </row>
        <row r="5811">
          <cell r="C5811" t="str">
            <v>4660011302</v>
          </cell>
        </row>
        <row r="5812">
          <cell r="C5812" t="str">
            <v>4660011304</v>
          </cell>
        </row>
        <row r="5813">
          <cell r="C5813" t="str">
            <v>4660011401</v>
          </cell>
        </row>
        <row r="5814">
          <cell r="C5814" t="str">
            <v>4660011402</v>
          </cell>
        </row>
        <row r="5815">
          <cell r="C5815" t="str">
            <v>4660011404</v>
          </cell>
        </row>
        <row r="5816">
          <cell r="C5816" t="str">
            <v>4660012001</v>
          </cell>
        </row>
        <row r="5817">
          <cell r="C5817" t="str">
            <v>4660013101</v>
          </cell>
        </row>
        <row r="5818">
          <cell r="C5818" t="str">
            <v>4660013201</v>
          </cell>
        </row>
        <row r="5819">
          <cell r="C5819" t="str">
            <v>4660013301</v>
          </cell>
        </row>
        <row r="5820">
          <cell r="C5820" t="str">
            <v>4660013401</v>
          </cell>
        </row>
        <row r="5821">
          <cell r="C5821" t="str">
            <v>4660013402</v>
          </cell>
        </row>
        <row r="5822">
          <cell r="C5822" t="str">
            <v>4660016179</v>
          </cell>
        </row>
        <row r="5823">
          <cell r="C5823" t="str">
            <v>4660016279</v>
          </cell>
        </row>
        <row r="5824">
          <cell r="C5824" t="str">
            <v>4660016285</v>
          </cell>
        </row>
        <row r="5825">
          <cell r="C5825" t="str">
            <v>4660016379</v>
          </cell>
        </row>
        <row r="5826">
          <cell r="C5826" t="str">
            <v>4660016479</v>
          </cell>
        </row>
        <row r="5827">
          <cell r="C5827" t="str">
            <v>4660027023</v>
          </cell>
        </row>
        <row r="5828">
          <cell r="C5828" t="str">
            <v>4660027101</v>
          </cell>
        </row>
        <row r="5829">
          <cell r="C5829" t="str">
            <v>4660027114</v>
          </cell>
        </row>
        <row r="5830">
          <cell r="C5830" t="str">
            <v>4660027123</v>
          </cell>
        </row>
        <row r="5831">
          <cell r="C5831" t="str">
            <v>4660027124</v>
          </cell>
        </row>
        <row r="5832">
          <cell r="C5832" t="str">
            <v>4660027141</v>
          </cell>
        </row>
        <row r="5833">
          <cell r="C5833" t="str">
            <v>4660027161</v>
          </cell>
        </row>
        <row r="5834">
          <cell r="C5834" t="str">
            <v>4660027162</v>
          </cell>
        </row>
        <row r="5835">
          <cell r="C5835" t="str">
            <v>4660027167</v>
          </cell>
        </row>
        <row r="5836">
          <cell r="C5836" t="str">
            <v>4660027176</v>
          </cell>
        </row>
        <row r="5837">
          <cell r="C5837" t="str">
            <v>4660027177</v>
          </cell>
        </row>
        <row r="5838">
          <cell r="C5838" t="str">
            <v>4660027179</v>
          </cell>
        </row>
        <row r="5839">
          <cell r="C5839" t="str">
            <v>4660027182</v>
          </cell>
        </row>
        <row r="5840">
          <cell r="C5840" t="str">
            <v>4660027183</v>
          </cell>
        </row>
        <row r="5841">
          <cell r="C5841" t="str">
            <v>4660027185</v>
          </cell>
        </row>
        <row r="5842">
          <cell r="C5842" t="str">
            <v>4660027190</v>
          </cell>
        </row>
        <row r="5843">
          <cell r="C5843" t="str">
            <v>4660027192</v>
          </cell>
        </row>
        <row r="5844">
          <cell r="C5844" t="str">
            <v>4660027194</v>
          </cell>
        </row>
        <row r="5845">
          <cell r="C5845" t="str">
            <v>4660027199</v>
          </cell>
        </row>
        <row r="5846">
          <cell r="C5846" t="str">
            <v>4660027211</v>
          </cell>
        </row>
        <row r="5847">
          <cell r="C5847" t="str">
            <v>4660027216</v>
          </cell>
        </row>
        <row r="5848">
          <cell r="C5848" t="str">
            <v>4660027223</v>
          </cell>
        </row>
        <row r="5849">
          <cell r="C5849" t="str">
            <v>4660027224</v>
          </cell>
        </row>
        <row r="5850">
          <cell r="C5850" t="str">
            <v>4660027241</v>
          </cell>
        </row>
        <row r="5851">
          <cell r="C5851" t="str">
            <v>4660027261</v>
          </cell>
        </row>
        <row r="5852">
          <cell r="C5852" t="str">
            <v>4660027262</v>
          </cell>
        </row>
        <row r="5853">
          <cell r="C5853" t="str">
            <v>4660027266</v>
          </cell>
        </row>
        <row r="5854">
          <cell r="C5854" t="str">
            <v>4660027267</v>
          </cell>
        </row>
        <row r="5855">
          <cell r="C5855" t="str">
            <v>4660027276</v>
          </cell>
        </row>
        <row r="5856">
          <cell r="C5856" t="str">
            <v>4660027277</v>
          </cell>
        </row>
        <row r="5857">
          <cell r="C5857" t="str">
            <v>4660027279</v>
          </cell>
        </row>
        <row r="5858">
          <cell r="C5858" t="str">
            <v>4660027282</v>
          </cell>
        </row>
        <row r="5859">
          <cell r="C5859" t="str">
            <v>4660027283</v>
          </cell>
        </row>
        <row r="5860">
          <cell r="C5860" t="str">
            <v>4660027285</v>
          </cell>
        </row>
        <row r="5861">
          <cell r="C5861" t="str">
            <v>4660027290</v>
          </cell>
        </row>
        <row r="5862">
          <cell r="C5862" t="str">
            <v>4660027292</v>
          </cell>
        </row>
        <row r="5863">
          <cell r="C5863" t="str">
            <v>4660027294</v>
          </cell>
        </row>
        <row r="5864">
          <cell r="C5864" t="str">
            <v>4660027299</v>
          </cell>
        </row>
        <row r="5865">
          <cell r="C5865" t="str">
            <v>4660027301</v>
          </cell>
        </row>
        <row r="5866">
          <cell r="C5866" t="str">
            <v>4660027302</v>
          </cell>
        </row>
        <row r="5867">
          <cell r="C5867" t="str">
            <v>4660027311</v>
          </cell>
        </row>
        <row r="5868">
          <cell r="C5868" t="str">
            <v>4660027323</v>
          </cell>
        </row>
        <row r="5869">
          <cell r="C5869" t="str">
            <v>4660027324</v>
          </cell>
        </row>
        <row r="5870">
          <cell r="C5870" t="str">
            <v>4660027341</v>
          </cell>
        </row>
        <row r="5871">
          <cell r="C5871" t="str">
            <v>4660027361</v>
          </cell>
        </row>
        <row r="5872">
          <cell r="C5872" t="str">
            <v>4660027362</v>
          </cell>
        </row>
        <row r="5873">
          <cell r="C5873" t="str">
            <v>4660027366</v>
          </cell>
        </row>
        <row r="5874">
          <cell r="C5874" t="str">
            <v>4660027367</v>
          </cell>
        </row>
        <row r="5875">
          <cell r="C5875" t="str">
            <v>4660027368</v>
          </cell>
        </row>
        <row r="5876">
          <cell r="C5876" t="str">
            <v>4660027376</v>
          </cell>
        </row>
        <row r="5877">
          <cell r="C5877" t="str">
            <v>4660027377</v>
          </cell>
        </row>
        <row r="5878">
          <cell r="C5878" t="str">
            <v>4660027379</v>
          </cell>
        </row>
        <row r="5879">
          <cell r="C5879" t="str">
            <v>4660027382</v>
          </cell>
        </row>
        <row r="5880">
          <cell r="C5880" t="str">
            <v>4660027383</v>
          </cell>
        </row>
        <row r="5881">
          <cell r="C5881" t="str">
            <v>4660027385</v>
          </cell>
        </row>
        <row r="5882">
          <cell r="C5882" t="str">
            <v>4660027390</v>
          </cell>
        </row>
        <row r="5883">
          <cell r="C5883" t="str">
            <v>4660027392</v>
          </cell>
        </row>
        <row r="5884">
          <cell r="C5884" t="str">
            <v>4660027394</v>
          </cell>
        </row>
        <row r="5885">
          <cell r="C5885" t="str">
            <v>4660027399</v>
          </cell>
        </row>
        <row r="5886">
          <cell r="C5886" t="str">
            <v>4660027402</v>
          </cell>
        </row>
        <row r="5887">
          <cell r="C5887" t="str">
            <v>4660027411</v>
          </cell>
        </row>
        <row r="5888">
          <cell r="C5888" t="str">
            <v>4660027423</v>
          </cell>
        </row>
        <row r="5889">
          <cell r="C5889" t="str">
            <v>4660027424</v>
          </cell>
        </row>
        <row r="5890">
          <cell r="C5890" t="str">
            <v>4660027461</v>
          </cell>
        </row>
        <row r="5891">
          <cell r="C5891" t="str">
            <v>4660027466</v>
          </cell>
        </row>
        <row r="5892">
          <cell r="C5892" t="str">
            <v>4660027467</v>
          </cell>
        </row>
        <row r="5893">
          <cell r="C5893" t="str">
            <v>4660027476</v>
          </cell>
        </row>
        <row r="5894">
          <cell r="C5894" t="str">
            <v>4660027477</v>
          </cell>
        </row>
        <row r="5895">
          <cell r="C5895" t="str">
            <v>4660027479</v>
          </cell>
        </row>
        <row r="5896">
          <cell r="C5896" t="str">
            <v>4660027482</v>
          </cell>
        </row>
        <row r="5897">
          <cell r="C5897" t="str">
            <v>4660027483</v>
          </cell>
        </row>
        <row r="5898">
          <cell r="C5898" t="str">
            <v>4660027490</v>
          </cell>
        </row>
        <row r="5899">
          <cell r="C5899" t="str">
            <v>4660027492</v>
          </cell>
        </row>
        <row r="5900">
          <cell r="C5900" t="str">
            <v>4660027494</v>
          </cell>
        </row>
        <row r="5901">
          <cell r="C5901" t="str">
            <v>4660027676</v>
          </cell>
        </row>
        <row r="5902">
          <cell r="C5902" t="str">
            <v>4660027776</v>
          </cell>
        </row>
        <row r="5903">
          <cell r="C5903" t="str">
            <v>4660027876</v>
          </cell>
        </row>
        <row r="5904">
          <cell r="C5904" t="str">
            <v>4660027885</v>
          </cell>
        </row>
        <row r="5905">
          <cell r="C5905" t="str">
            <v>4660028404</v>
          </cell>
        </row>
        <row r="5906">
          <cell r="C5906" t="str">
            <v>4660028420</v>
          </cell>
        </row>
        <row r="5907">
          <cell r="C5907" t="str">
            <v>4660028422</v>
          </cell>
        </row>
        <row r="5908">
          <cell r="C5908" t="str">
            <v>4660028426</v>
          </cell>
        </row>
        <row r="5909">
          <cell r="C5909" t="str">
            <v>4660028427</v>
          </cell>
        </row>
        <row r="5910">
          <cell r="C5910" t="str">
            <v>4660028428</v>
          </cell>
        </row>
        <row r="5911">
          <cell r="C5911" t="str">
            <v>4660028429</v>
          </cell>
        </row>
        <row r="5912">
          <cell r="C5912" t="str">
            <v>4660029016</v>
          </cell>
        </row>
        <row r="5913">
          <cell r="C5913" t="str">
            <v>4660030023</v>
          </cell>
        </row>
        <row r="5914">
          <cell r="C5914" t="str">
            <v>4660030025</v>
          </cell>
        </row>
        <row r="5915">
          <cell r="C5915" t="str">
            <v>4660030031</v>
          </cell>
        </row>
        <row r="5916">
          <cell r="C5916" t="str">
            <v>4660030032</v>
          </cell>
        </row>
        <row r="5917">
          <cell r="C5917" t="str">
            <v>4660030033</v>
          </cell>
        </row>
        <row r="5918">
          <cell r="C5918" t="str">
            <v>4660030049</v>
          </cell>
        </row>
        <row r="5919">
          <cell r="C5919" t="str">
            <v>4660030053</v>
          </cell>
        </row>
        <row r="5920">
          <cell r="C5920" t="str">
            <v>4660030057</v>
          </cell>
        </row>
        <row r="5921">
          <cell r="C5921" t="str">
            <v>4660030108</v>
          </cell>
        </row>
        <row r="5922">
          <cell r="C5922" t="str">
            <v>4660030118</v>
          </cell>
        </row>
        <row r="5923">
          <cell r="C5923" t="str">
            <v>4660030132</v>
          </cell>
        </row>
        <row r="5924">
          <cell r="C5924" t="str">
            <v>4660030133</v>
          </cell>
        </row>
        <row r="5925">
          <cell r="C5925" t="str">
            <v>4660030135</v>
          </cell>
        </row>
        <row r="5926">
          <cell r="C5926" t="str">
            <v>4660030136</v>
          </cell>
        </row>
        <row r="5927">
          <cell r="C5927" t="str">
            <v>4660030137</v>
          </cell>
        </row>
        <row r="5928">
          <cell r="C5928" t="str">
            <v>4660030146</v>
          </cell>
        </row>
        <row r="5929">
          <cell r="C5929" t="str">
            <v>4660030150</v>
          </cell>
        </row>
        <row r="5930">
          <cell r="C5930" t="str">
            <v>4660030151</v>
          </cell>
        </row>
        <row r="5931">
          <cell r="C5931" t="str">
            <v>4660030153</v>
          </cell>
        </row>
        <row r="5932">
          <cell r="C5932" t="str">
            <v>4660030160</v>
          </cell>
        </row>
        <row r="5933">
          <cell r="C5933" t="str">
            <v>4660030161</v>
          </cell>
        </row>
        <row r="5934">
          <cell r="C5934" t="str">
            <v>4660030171</v>
          </cell>
        </row>
        <row r="5935">
          <cell r="C5935" t="str">
            <v>4660030173</v>
          </cell>
        </row>
        <row r="5936">
          <cell r="C5936" t="str">
            <v>4660030174</v>
          </cell>
        </row>
        <row r="5937">
          <cell r="C5937" t="str">
            <v>4660030181</v>
          </cell>
        </row>
        <row r="5938">
          <cell r="C5938" t="str">
            <v>4660030208</v>
          </cell>
        </row>
        <row r="5939">
          <cell r="C5939" t="str">
            <v>4660030224</v>
          </cell>
        </row>
        <row r="5940">
          <cell r="C5940" t="str">
            <v>4660030253</v>
          </cell>
        </row>
        <row r="5941">
          <cell r="C5941" t="str">
            <v>4660030254</v>
          </cell>
        </row>
        <row r="5942">
          <cell r="C5942" t="str">
            <v>4660030275</v>
          </cell>
        </row>
        <row r="5943">
          <cell r="C5943" t="str">
            <v>4660030276</v>
          </cell>
        </row>
        <row r="5944">
          <cell r="C5944" t="str">
            <v>4660030301</v>
          </cell>
        </row>
        <row r="5945">
          <cell r="C5945" t="str">
            <v>4660030308</v>
          </cell>
        </row>
        <row r="5946">
          <cell r="C5946" t="str">
            <v>4660030331</v>
          </cell>
        </row>
        <row r="5947">
          <cell r="C5947" t="str">
            <v>4660030335</v>
          </cell>
        </row>
        <row r="5948">
          <cell r="C5948" t="str">
            <v>4660030336</v>
          </cell>
        </row>
        <row r="5949">
          <cell r="C5949" t="str">
            <v>4660030337</v>
          </cell>
        </row>
        <row r="5950">
          <cell r="C5950" t="str">
            <v>4660030338</v>
          </cell>
        </row>
        <row r="5951">
          <cell r="C5951" t="str">
            <v>4660030353</v>
          </cell>
        </row>
        <row r="5952">
          <cell r="C5952" t="str">
            <v>4660030354</v>
          </cell>
        </row>
        <row r="5953">
          <cell r="C5953" t="str">
            <v>4660030408</v>
          </cell>
        </row>
        <row r="5954">
          <cell r="C5954" t="str">
            <v>4660030422</v>
          </cell>
        </row>
        <row r="5955">
          <cell r="C5955" t="str">
            <v>4660030453</v>
          </cell>
        </row>
        <row r="5956">
          <cell r="C5956" t="str">
            <v>4660030454</v>
          </cell>
        </row>
        <row r="5957">
          <cell r="C5957" t="str">
            <v>4660030702</v>
          </cell>
        </row>
        <row r="5958">
          <cell r="C5958" t="str">
            <v>4660030732</v>
          </cell>
        </row>
        <row r="5959">
          <cell r="C5959" t="str">
            <v>4660030733</v>
          </cell>
        </row>
        <row r="5960">
          <cell r="C5960" t="str">
            <v>4660030734</v>
          </cell>
        </row>
        <row r="5961">
          <cell r="C5961" t="str">
            <v>4660030923</v>
          </cell>
        </row>
        <row r="5962">
          <cell r="C5962" t="str">
            <v>4660030924</v>
          </cell>
        </row>
        <row r="5963">
          <cell r="C5963" t="str">
            <v>4660030949</v>
          </cell>
        </row>
        <row r="5964">
          <cell r="C5964" t="str">
            <v>4660030954</v>
          </cell>
        </row>
        <row r="5965">
          <cell r="C5965" t="str">
            <v>4660031205</v>
          </cell>
        </row>
        <row r="5966">
          <cell r="C5966" t="str">
            <v>4660036018</v>
          </cell>
        </row>
        <row r="5967">
          <cell r="C5967" t="str">
            <v>4660036039</v>
          </cell>
        </row>
        <row r="5968">
          <cell r="C5968" t="str">
            <v>4660036049</v>
          </cell>
        </row>
        <row r="5969">
          <cell r="C5969" t="str">
            <v>4660036078</v>
          </cell>
        </row>
        <row r="5970">
          <cell r="C5970" t="str">
            <v>4660036088</v>
          </cell>
        </row>
        <row r="5971">
          <cell r="C5971" t="str">
            <v>4660036098</v>
          </cell>
        </row>
        <row r="5972">
          <cell r="C5972" t="str">
            <v>4660036117</v>
          </cell>
        </row>
        <row r="5973">
          <cell r="C5973" t="str">
            <v>4660036118</v>
          </cell>
        </row>
        <row r="5974">
          <cell r="C5974" t="str">
            <v>4660036138</v>
          </cell>
        </row>
        <row r="5975">
          <cell r="C5975" t="str">
            <v>4660036139</v>
          </cell>
        </row>
        <row r="5976">
          <cell r="C5976" t="str">
            <v>4660036154</v>
          </cell>
        </row>
        <row r="5977">
          <cell r="C5977" t="str">
            <v>4660036159</v>
          </cell>
        </row>
        <row r="5978">
          <cell r="C5978" t="str">
            <v>4660036178</v>
          </cell>
        </row>
        <row r="5979">
          <cell r="C5979" t="str">
            <v>4660036188</v>
          </cell>
        </row>
        <row r="5980">
          <cell r="C5980" t="str">
            <v>4660036197</v>
          </cell>
        </row>
        <row r="5981">
          <cell r="C5981" t="str">
            <v>4660036198</v>
          </cell>
        </row>
        <row r="5982">
          <cell r="C5982" t="str">
            <v>4660036199</v>
          </cell>
        </row>
        <row r="5983">
          <cell r="C5983" t="str">
            <v>4660036208</v>
          </cell>
        </row>
        <row r="5984">
          <cell r="C5984" t="str">
            <v>4660036217</v>
          </cell>
        </row>
        <row r="5985">
          <cell r="C5985" t="str">
            <v>4660036218</v>
          </cell>
        </row>
        <row r="5986">
          <cell r="C5986" t="str">
            <v>4660036227</v>
          </cell>
        </row>
        <row r="5987">
          <cell r="C5987" t="str">
            <v>4660036229</v>
          </cell>
        </row>
        <row r="5988">
          <cell r="C5988" t="str">
            <v>4660036238</v>
          </cell>
        </row>
        <row r="5989">
          <cell r="C5989" t="str">
            <v>4660036239</v>
          </cell>
        </row>
        <row r="5990">
          <cell r="C5990" t="str">
            <v>4660036249</v>
          </cell>
        </row>
        <row r="5991">
          <cell r="C5991" t="str">
            <v>4660036259</v>
          </cell>
        </row>
        <row r="5992">
          <cell r="C5992" t="str">
            <v>4660036278</v>
          </cell>
        </row>
        <row r="5993">
          <cell r="C5993" t="str">
            <v>4660036288</v>
          </cell>
        </row>
        <row r="5994">
          <cell r="C5994" t="str">
            <v>4660036298</v>
          </cell>
        </row>
        <row r="5995">
          <cell r="C5995" t="str">
            <v>4660036308</v>
          </cell>
        </row>
        <row r="5996">
          <cell r="C5996" t="str">
            <v>4660036318</v>
          </cell>
        </row>
        <row r="5997">
          <cell r="C5997" t="str">
            <v>4660036338</v>
          </cell>
        </row>
        <row r="5998">
          <cell r="C5998" t="str">
            <v>4660036339</v>
          </cell>
        </row>
        <row r="5999">
          <cell r="C5999" t="str">
            <v>4660036349</v>
          </cell>
        </row>
        <row r="6000">
          <cell r="C6000" t="str">
            <v>4660036359</v>
          </cell>
        </row>
        <row r="6001">
          <cell r="C6001" t="str">
            <v>4660036378</v>
          </cell>
        </row>
        <row r="6002">
          <cell r="C6002" t="str">
            <v>4660036388</v>
          </cell>
        </row>
        <row r="6003">
          <cell r="C6003" t="str">
            <v>4660036398</v>
          </cell>
        </row>
        <row r="6004">
          <cell r="C6004" t="str">
            <v>4660036399</v>
          </cell>
        </row>
        <row r="6005">
          <cell r="C6005" t="str">
            <v>4660036438</v>
          </cell>
        </row>
        <row r="6006">
          <cell r="C6006" t="str">
            <v>4660036449</v>
          </cell>
        </row>
        <row r="6007">
          <cell r="C6007" t="str">
            <v>4660036459</v>
          </cell>
        </row>
        <row r="6008">
          <cell r="C6008" t="str">
            <v>4660036478</v>
          </cell>
        </row>
        <row r="6009">
          <cell r="C6009" t="str">
            <v>4660036488</v>
          </cell>
        </row>
        <row r="6010">
          <cell r="C6010" t="str">
            <v>4660036489</v>
          </cell>
        </row>
        <row r="6011">
          <cell r="C6011" t="str">
            <v>4660036498</v>
          </cell>
        </row>
        <row r="6012">
          <cell r="C6012" t="str">
            <v>466003B011</v>
          </cell>
        </row>
        <row r="6013">
          <cell r="C6013" t="str">
            <v>466003B061</v>
          </cell>
        </row>
        <row r="6014">
          <cell r="C6014" t="str">
            <v>4660040015</v>
          </cell>
        </row>
        <row r="6015">
          <cell r="C6015" t="str">
            <v>466004015</v>
          </cell>
        </row>
        <row r="6016">
          <cell r="C6016" t="str">
            <v>4660040201</v>
          </cell>
        </row>
        <row r="6017">
          <cell r="C6017" t="str">
            <v>4660040901</v>
          </cell>
        </row>
        <row r="6018">
          <cell r="C6018" t="str">
            <v>4660050100</v>
          </cell>
        </row>
        <row r="6019">
          <cell r="C6019" t="str">
            <v>4660060001</v>
          </cell>
        </row>
        <row r="6020">
          <cell r="C6020" t="str">
            <v>4660060002</v>
          </cell>
        </row>
        <row r="6021">
          <cell r="C6021" t="str">
            <v>4660060100</v>
          </cell>
        </row>
        <row r="6022">
          <cell r="C6022" t="str">
            <v>4660060102</v>
          </cell>
        </row>
        <row r="6023">
          <cell r="C6023" t="str">
            <v>4660060103</v>
          </cell>
        </row>
        <row r="6024">
          <cell r="C6024" t="str">
            <v>4660060104</v>
          </cell>
        </row>
        <row r="6025">
          <cell r="C6025" t="str">
            <v>4660060105</v>
          </cell>
        </row>
        <row r="6026">
          <cell r="C6026" t="str">
            <v>4660060106</v>
          </cell>
        </row>
        <row r="6027">
          <cell r="C6027" t="str">
            <v>4660060108</v>
          </cell>
        </row>
        <row r="6028">
          <cell r="C6028" t="str">
            <v>4660060115</v>
          </cell>
        </row>
        <row r="6029">
          <cell r="C6029" t="str">
            <v>4660060118</v>
          </cell>
        </row>
        <row r="6030">
          <cell r="C6030" t="str">
            <v>4660060123</v>
          </cell>
        </row>
        <row r="6031">
          <cell r="C6031" t="str">
            <v>4660060124</v>
          </cell>
        </row>
        <row r="6032">
          <cell r="C6032" t="str">
            <v>4660060125</v>
          </cell>
        </row>
        <row r="6033">
          <cell r="C6033" t="str">
            <v>4660060126</v>
          </cell>
        </row>
        <row r="6034">
          <cell r="C6034" t="str">
            <v>4660060127</v>
          </cell>
        </row>
        <row r="6035">
          <cell r="C6035" t="str">
            <v>4660060128</v>
          </cell>
        </row>
        <row r="6036">
          <cell r="C6036" t="str">
            <v>4660060129</v>
          </cell>
        </row>
        <row r="6037">
          <cell r="C6037" t="str">
            <v>4660060130</v>
          </cell>
        </row>
        <row r="6038">
          <cell r="C6038" t="str">
            <v>4660060131</v>
          </cell>
        </row>
        <row r="6039">
          <cell r="C6039" t="str">
            <v>4660060132</v>
          </cell>
        </row>
        <row r="6040">
          <cell r="C6040" t="str">
            <v>4660060133</v>
          </cell>
        </row>
        <row r="6041">
          <cell r="C6041" t="str">
            <v>46600607</v>
          </cell>
        </row>
        <row r="6042">
          <cell r="C6042" t="str">
            <v>466006099</v>
          </cell>
        </row>
        <row r="6043">
          <cell r="C6043" t="str">
            <v>4660060999</v>
          </cell>
        </row>
        <row r="6044">
          <cell r="C6044" t="str">
            <v>4660065108</v>
          </cell>
        </row>
        <row r="6045">
          <cell r="C6045" t="str">
            <v>4660066121</v>
          </cell>
        </row>
        <row r="6046">
          <cell r="C6046" t="str">
            <v>4660066161</v>
          </cell>
        </row>
        <row r="6047">
          <cell r="C6047" t="str">
            <v>4660066222</v>
          </cell>
        </row>
        <row r="6048">
          <cell r="C6048" t="str">
            <v>4660066626</v>
          </cell>
        </row>
        <row r="6049">
          <cell r="C6049" t="str">
            <v>4660066665</v>
          </cell>
        </row>
        <row r="6050">
          <cell r="C6050" t="str">
            <v>4660067001</v>
          </cell>
        </row>
        <row r="6051">
          <cell r="C6051" t="str">
            <v>4660067003</v>
          </cell>
        </row>
        <row r="6052">
          <cell r="C6052" t="str">
            <v>4660067004</v>
          </cell>
        </row>
        <row r="6053">
          <cell r="C6053" t="str">
            <v>4660067006</v>
          </cell>
        </row>
        <row r="6054">
          <cell r="C6054" t="str">
            <v>4660067009</v>
          </cell>
        </row>
        <row r="6055">
          <cell r="C6055" t="str">
            <v>4660067010</v>
          </cell>
        </row>
        <row r="6056">
          <cell r="C6056" t="str">
            <v>4660090001</v>
          </cell>
        </row>
        <row r="6057">
          <cell r="C6057" t="str">
            <v>4660090002</v>
          </cell>
        </row>
        <row r="6058">
          <cell r="C6058" t="str">
            <v>4660090003</v>
          </cell>
        </row>
        <row r="6059">
          <cell r="C6059" t="str">
            <v>4660090004</v>
          </cell>
        </row>
        <row r="6060">
          <cell r="C6060" t="str">
            <v>4660090005</v>
          </cell>
        </row>
        <row r="6061">
          <cell r="C6061" t="str">
            <v>4660090010</v>
          </cell>
        </row>
        <row r="6062">
          <cell r="C6062" t="str">
            <v>4660090012</v>
          </cell>
        </row>
        <row r="6063">
          <cell r="C6063" t="str">
            <v>4660090013</v>
          </cell>
        </row>
        <row r="6064">
          <cell r="C6064" t="str">
            <v>4660090025</v>
          </cell>
        </row>
        <row r="6065">
          <cell r="C6065" t="str">
            <v>4660090100</v>
          </cell>
        </row>
        <row r="6066">
          <cell r="C6066" t="str">
            <v>4660090101</v>
          </cell>
        </row>
        <row r="6067">
          <cell r="C6067" t="str">
            <v>4660090103</v>
          </cell>
        </row>
        <row r="6068">
          <cell r="C6068" t="str">
            <v>4660090104</v>
          </cell>
        </row>
        <row r="6069">
          <cell r="C6069" t="str">
            <v>4660090105</v>
          </cell>
        </row>
        <row r="6070">
          <cell r="C6070" t="str">
            <v>466009018</v>
          </cell>
        </row>
        <row r="6071">
          <cell r="C6071" t="str">
            <v>4660090200</v>
          </cell>
        </row>
        <row r="6072">
          <cell r="C6072" t="str">
            <v>4660090201</v>
          </cell>
        </row>
        <row r="6073">
          <cell r="C6073" t="str">
            <v>4660090202</v>
          </cell>
        </row>
        <row r="6074">
          <cell r="C6074" t="str">
            <v>4660090204</v>
          </cell>
        </row>
        <row r="6075">
          <cell r="C6075" t="str">
            <v>4660090250</v>
          </cell>
        </row>
        <row r="6076">
          <cell r="C6076" t="str">
            <v>4660090251</v>
          </cell>
        </row>
        <row r="6077">
          <cell r="C6077" t="str">
            <v>4660090300</v>
          </cell>
        </row>
        <row r="6078">
          <cell r="C6078" t="str">
            <v>4660090312</v>
          </cell>
        </row>
        <row r="6079">
          <cell r="C6079" t="str">
            <v>4660090313</v>
          </cell>
        </row>
        <row r="6080">
          <cell r="C6080" t="str">
            <v>4660090400</v>
          </cell>
        </row>
        <row r="6081">
          <cell r="C6081" t="str">
            <v>4660090412</v>
          </cell>
        </row>
        <row r="6082">
          <cell r="C6082" t="str">
            <v>4660090413</v>
          </cell>
        </row>
        <row r="6083">
          <cell r="C6083" t="str">
            <v>4660090414</v>
          </cell>
        </row>
        <row r="6084">
          <cell r="C6084" t="str">
            <v>4660090415</v>
          </cell>
        </row>
        <row r="6085">
          <cell r="C6085" t="str">
            <v>4660090500</v>
          </cell>
        </row>
        <row r="6086">
          <cell r="C6086" t="str">
            <v>4660090600</v>
          </cell>
        </row>
        <row r="6087">
          <cell r="C6087" t="str">
            <v>4660090602</v>
          </cell>
        </row>
        <row r="6088">
          <cell r="C6088" t="str">
            <v>4660090700</v>
          </cell>
        </row>
        <row r="6089">
          <cell r="C6089" t="str">
            <v>4660090750</v>
          </cell>
        </row>
        <row r="6090">
          <cell r="C6090" t="str">
            <v>4660090800</v>
          </cell>
        </row>
        <row r="6091">
          <cell r="C6091" t="str">
            <v>4660090802</v>
          </cell>
        </row>
        <row r="6092">
          <cell r="C6092" t="str">
            <v>4660090900</v>
          </cell>
        </row>
        <row r="6093">
          <cell r="C6093" t="str">
            <v>4660091141</v>
          </cell>
        </row>
        <row r="6094">
          <cell r="C6094" t="str">
            <v>4660096600</v>
          </cell>
        </row>
        <row r="6095">
          <cell r="C6095" t="str">
            <v>4660096602</v>
          </cell>
        </row>
        <row r="6096">
          <cell r="C6096" t="str">
            <v>4660096644</v>
          </cell>
        </row>
        <row r="6097">
          <cell r="C6097" t="str">
            <v>4660096650</v>
          </cell>
        </row>
        <row r="6098">
          <cell r="C6098" t="str">
            <v>4660096651</v>
          </cell>
        </row>
        <row r="6099">
          <cell r="C6099" t="str">
            <v>4660096652</v>
          </cell>
        </row>
        <row r="6100">
          <cell r="C6100" t="str">
            <v>4660096654</v>
          </cell>
        </row>
        <row r="6101">
          <cell r="C6101" t="str">
            <v>4660096655</v>
          </cell>
        </row>
        <row r="6102">
          <cell r="C6102" t="str">
            <v>4660096656</v>
          </cell>
        </row>
        <row r="6103">
          <cell r="C6103" t="str">
            <v>4670001</v>
          </cell>
        </row>
        <row r="6104">
          <cell r="C6104" t="str">
            <v>4670006001</v>
          </cell>
        </row>
        <row r="6105">
          <cell r="C6105" t="str">
            <v>4670006002</v>
          </cell>
        </row>
        <row r="6106">
          <cell r="C6106" t="str">
            <v>4670006003</v>
          </cell>
        </row>
        <row r="6107">
          <cell r="C6107" t="str">
            <v>4670006004</v>
          </cell>
        </row>
        <row r="6108">
          <cell r="C6108" t="str">
            <v>4670006005</v>
          </cell>
        </row>
        <row r="6109">
          <cell r="C6109" t="str">
            <v>4670006006</v>
          </cell>
        </row>
        <row r="6110">
          <cell r="C6110" t="str">
            <v>4670006051</v>
          </cell>
        </row>
        <row r="6111">
          <cell r="C6111" t="str">
            <v>4670006101</v>
          </cell>
        </row>
        <row r="6112">
          <cell r="C6112" t="str">
            <v>4670006102</v>
          </cell>
        </row>
        <row r="6113">
          <cell r="C6113" t="str">
            <v>4670006103</v>
          </cell>
        </row>
        <row r="6114">
          <cell r="C6114" t="str">
            <v>4670006104</v>
          </cell>
        </row>
        <row r="6115">
          <cell r="C6115" t="str">
            <v>4670006105</v>
          </cell>
        </row>
        <row r="6116">
          <cell r="C6116" t="str">
            <v>4670006106</v>
          </cell>
        </row>
        <row r="6117">
          <cell r="C6117" t="str">
            <v>4670006107</v>
          </cell>
        </row>
        <row r="6118">
          <cell r="C6118" t="str">
            <v>4670006961</v>
          </cell>
        </row>
        <row r="6119">
          <cell r="C6119" t="str">
            <v>4670006999</v>
          </cell>
        </row>
        <row r="6120">
          <cell r="C6120" t="str">
            <v>4670007001</v>
          </cell>
        </row>
        <row r="6121">
          <cell r="C6121" t="str">
            <v>4670007002</v>
          </cell>
        </row>
        <row r="6122">
          <cell r="C6122" t="str">
            <v>4670007004</v>
          </cell>
        </row>
        <row r="6123">
          <cell r="C6123" t="str">
            <v>4670007801</v>
          </cell>
        </row>
        <row r="6124">
          <cell r="C6124" t="str">
            <v>4670007LA0</v>
          </cell>
        </row>
        <row r="6125">
          <cell r="C6125" t="str">
            <v>4670007LA1</v>
          </cell>
        </row>
        <row r="6126">
          <cell r="C6126" t="str">
            <v>4670007LA2</v>
          </cell>
        </row>
        <row r="6127">
          <cell r="C6127" t="str">
            <v>4670007LA3</v>
          </cell>
        </row>
        <row r="6128">
          <cell r="C6128" t="str">
            <v>4670020160</v>
          </cell>
        </row>
        <row r="6129">
          <cell r="C6129" t="str">
            <v>4670020161</v>
          </cell>
        </row>
        <row r="6130">
          <cell r="C6130" t="str">
            <v>4670020166</v>
          </cell>
        </row>
        <row r="6131">
          <cell r="C6131" t="str">
            <v>4670020168</v>
          </cell>
        </row>
        <row r="6132">
          <cell r="C6132" t="str">
            <v>4670020169</v>
          </cell>
        </row>
        <row r="6133">
          <cell r="C6133" t="str">
            <v>4670020501</v>
          </cell>
        </row>
        <row r="6134">
          <cell r="C6134" t="str">
            <v>4670020504</v>
          </cell>
        </row>
        <row r="6135">
          <cell r="C6135" t="str">
            <v>4670021123</v>
          </cell>
        </row>
        <row r="6136">
          <cell r="C6136" t="str">
            <v>4670021125</v>
          </cell>
        </row>
        <row r="6137">
          <cell r="C6137" t="str">
            <v>4670021209</v>
          </cell>
        </row>
        <row r="6138">
          <cell r="C6138" t="str">
            <v>4670021211</v>
          </cell>
        </row>
        <row r="6139">
          <cell r="C6139" t="str">
            <v>4670021212</v>
          </cell>
        </row>
        <row r="6140">
          <cell r="C6140" t="str">
            <v>4670021223</v>
          </cell>
        </row>
        <row r="6141">
          <cell r="C6141" t="str">
            <v>4670021224</v>
          </cell>
        </row>
        <row r="6142">
          <cell r="C6142" t="str">
            <v>4670029001</v>
          </cell>
        </row>
        <row r="6143">
          <cell r="C6143" t="str">
            <v>4670029005</v>
          </cell>
        </row>
        <row r="6144">
          <cell r="C6144" t="str">
            <v>4670029007</v>
          </cell>
        </row>
        <row r="6145">
          <cell r="C6145" t="str">
            <v>4670030002</v>
          </cell>
        </row>
        <row r="6146">
          <cell r="C6146" t="str">
            <v>4670030006</v>
          </cell>
        </row>
        <row r="6147">
          <cell r="C6147" t="str">
            <v>4670030008</v>
          </cell>
        </row>
        <row r="6148">
          <cell r="C6148" t="str">
            <v>4670030028</v>
          </cell>
        </row>
        <row r="6149">
          <cell r="C6149" t="str">
            <v>4670030031</v>
          </cell>
        </row>
        <row r="6150">
          <cell r="C6150" t="str">
            <v>4670030032</v>
          </cell>
        </row>
        <row r="6151">
          <cell r="C6151" t="str">
            <v>4670030033</v>
          </cell>
        </row>
        <row r="6152">
          <cell r="C6152" t="str">
            <v>4670030040</v>
          </cell>
        </row>
        <row r="6153">
          <cell r="C6153" t="str">
            <v>4670030041</v>
          </cell>
        </row>
        <row r="6154">
          <cell r="C6154" t="str">
            <v>4670030042</v>
          </cell>
        </row>
        <row r="6155">
          <cell r="C6155" t="str">
            <v>4670030043</v>
          </cell>
        </row>
        <row r="6156">
          <cell r="C6156" t="str">
            <v>4670030044</v>
          </cell>
        </row>
        <row r="6157">
          <cell r="C6157" t="str">
            <v>4670030049</v>
          </cell>
        </row>
        <row r="6158">
          <cell r="C6158" t="str">
            <v>4670030051</v>
          </cell>
        </row>
        <row r="6159">
          <cell r="C6159" t="str">
            <v>4670030052</v>
          </cell>
        </row>
        <row r="6160">
          <cell r="C6160" t="str">
            <v>4670030053</v>
          </cell>
        </row>
        <row r="6161">
          <cell r="C6161" t="str">
            <v>4670030054</v>
          </cell>
        </row>
        <row r="6162">
          <cell r="C6162" t="str">
            <v>4670030057</v>
          </cell>
        </row>
        <row r="6163">
          <cell r="C6163" t="str">
            <v>4670030058</v>
          </cell>
        </row>
        <row r="6164">
          <cell r="C6164" t="str">
            <v>4670030059</v>
          </cell>
        </row>
        <row r="6165">
          <cell r="C6165" t="str">
            <v>4670030061</v>
          </cell>
        </row>
        <row r="6166">
          <cell r="C6166" t="str">
            <v>4670030062</v>
          </cell>
        </row>
        <row r="6167">
          <cell r="C6167" t="str">
            <v>4670030063</v>
          </cell>
        </row>
        <row r="6168">
          <cell r="C6168" t="str">
            <v>4670030064</v>
          </cell>
        </row>
        <row r="6169">
          <cell r="C6169" t="str">
            <v>4670030079</v>
          </cell>
        </row>
        <row r="6170">
          <cell r="C6170" t="str">
            <v>4670030107</v>
          </cell>
        </row>
        <row r="6171">
          <cell r="C6171" t="str">
            <v>4670030109</v>
          </cell>
        </row>
        <row r="6172">
          <cell r="C6172" t="str">
            <v>4670030110</v>
          </cell>
        </row>
        <row r="6173">
          <cell r="C6173" t="str">
            <v>4670030111</v>
          </cell>
        </row>
        <row r="6174">
          <cell r="C6174" t="str">
            <v>4670030112</v>
          </cell>
        </row>
        <row r="6175">
          <cell r="C6175" t="str">
            <v>4670030113</v>
          </cell>
        </row>
        <row r="6176">
          <cell r="C6176" t="str">
            <v>4670030116</v>
          </cell>
        </row>
        <row r="6177">
          <cell r="C6177" t="str">
            <v>4670030201</v>
          </cell>
        </row>
        <row r="6178">
          <cell r="C6178" t="str">
            <v>4670030214</v>
          </cell>
        </row>
        <row r="6179">
          <cell r="C6179" t="str">
            <v>4670030257</v>
          </cell>
        </row>
        <row r="6180">
          <cell r="C6180" t="str">
            <v>4670030258</v>
          </cell>
        </row>
        <row r="6181">
          <cell r="C6181" t="str">
            <v>4670030259</v>
          </cell>
        </row>
        <row r="6182">
          <cell r="C6182" t="str">
            <v>4670030281</v>
          </cell>
        </row>
        <row r="6183">
          <cell r="C6183" t="str">
            <v>4670030291</v>
          </cell>
        </row>
        <row r="6184">
          <cell r="C6184" t="str">
            <v>4670030311</v>
          </cell>
        </row>
        <row r="6185">
          <cell r="C6185" t="str">
            <v>4670030393</v>
          </cell>
        </row>
        <row r="6186">
          <cell r="C6186" t="str">
            <v>4670030405</v>
          </cell>
        </row>
        <row r="6187">
          <cell r="C6187" t="str">
            <v>4670030406</v>
          </cell>
        </row>
        <row r="6188">
          <cell r="C6188" t="str">
            <v>4670030413</v>
          </cell>
        </row>
        <row r="6189">
          <cell r="C6189" t="str">
            <v>4670030423</v>
          </cell>
        </row>
        <row r="6190">
          <cell r="C6190" t="str">
            <v>4670030443</v>
          </cell>
        </row>
        <row r="6191">
          <cell r="C6191" t="str">
            <v>4670030453</v>
          </cell>
        </row>
        <row r="6192">
          <cell r="C6192" t="str">
            <v>4670030458</v>
          </cell>
        </row>
        <row r="6193">
          <cell r="C6193" t="str">
            <v>4670030546</v>
          </cell>
        </row>
        <row r="6194">
          <cell r="C6194" t="str">
            <v>4670030554</v>
          </cell>
        </row>
        <row r="6195">
          <cell r="C6195" t="str">
            <v>4670030565</v>
          </cell>
        </row>
        <row r="6196">
          <cell r="C6196" t="str">
            <v>4670030585</v>
          </cell>
        </row>
        <row r="6197">
          <cell r="C6197" t="str">
            <v>4670030596</v>
          </cell>
        </row>
        <row r="6198">
          <cell r="C6198" t="str">
            <v>4670031101</v>
          </cell>
        </row>
        <row r="6199">
          <cell r="C6199" t="str">
            <v>4670031103</v>
          </cell>
        </row>
        <row r="6200">
          <cell r="C6200" t="str">
            <v>467003H001</v>
          </cell>
        </row>
        <row r="6201">
          <cell r="C6201" t="str">
            <v>467003P001</v>
          </cell>
        </row>
        <row r="6202">
          <cell r="C6202" t="str">
            <v>4670045016</v>
          </cell>
        </row>
        <row r="6203">
          <cell r="C6203" t="str">
            <v>4670045017</v>
          </cell>
        </row>
        <row r="6204">
          <cell r="C6204" t="str">
            <v>4670045029</v>
          </cell>
        </row>
        <row r="6205">
          <cell r="C6205" t="str">
            <v>4670045053</v>
          </cell>
        </row>
        <row r="6206">
          <cell r="C6206" t="str">
            <v>4670045702</v>
          </cell>
        </row>
        <row r="6207">
          <cell r="C6207" t="str">
            <v>4670060001</v>
          </cell>
        </row>
        <row r="6208">
          <cell r="C6208" t="str">
            <v>4670060002</v>
          </cell>
        </row>
        <row r="6209">
          <cell r="C6209" t="str">
            <v>4670060003</v>
          </cell>
        </row>
        <row r="6210">
          <cell r="C6210" t="str">
            <v>4670060004</v>
          </cell>
        </row>
        <row r="6211">
          <cell r="C6211" t="str">
            <v>4670060005</v>
          </cell>
        </row>
        <row r="6212">
          <cell r="C6212" t="str">
            <v>4670060006</v>
          </cell>
        </row>
        <row r="6213">
          <cell r="C6213" t="str">
            <v>4670060007</v>
          </cell>
        </row>
        <row r="6214">
          <cell r="C6214" t="str">
            <v>4670060008</v>
          </cell>
        </row>
        <row r="6215">
          <cell r="C6215" t="str">
            <v>4670060010</v>
          </cell>
        </row>
        <row r="6216">
          <cell r="C6216" t="str">
            <v>4670060011</v>
          </cell>
        </row>
        <row r="6217">
          <cell r="C6217" t="str">
            <v>4670060013</v>
          </cell>
        </row>
        <row r="6218">
          <cell r="C6218" t="str">
            <v>4670060014</v>
          </cell>
        </row>
        <row r="6219">
          <cell r="C6219" t="str">
            <v>4670060015</v>
          </cell>
        </row>
        <row r="6220">
          <cell r="C6220" t="str">
            <v>4670060016</v>
          </cell>
        </row>
        <row r="6221">
          <cell r="C6221" t="str">
            <v>4670060017</v>
          </cell>
        </row>
        <row r="6222">
          <cell r="C6222" t="str">
            <v>4670060023</v>
          </cell>
        </row>
        <row r="6223">
          <cell r="C6223" t="str">
            <v>4670060024</v>
          </cell>
        </row>
        <row r="6224">
          <cell r="C6224" t="str">
            <v>4670060025</v>
          </cell>
        </row>
        <row r="6225">
          <cell r="C6225" t="str">
            <v>4670060028</v>
          </cell>
        </row>
        <row r="6226">
          <cell r="C6226" t="str">
            <v>4670060030</v>
          </cell>
        </row>
        <row r="6227">
          <cell r="C6227" t="str">
            <v>4670060031</v>
          </cell>
        </row>
        <row r="6228">
          <cell r="C6228" t="str">
            <v>4670060032</v>
          </cell>
        </row>
        <row r="6229">
          <cell r="C6229" t="str">
            <v>4670060033</v>
          </cell>
        </row>
        <row r="6230">
          <cell r="C6230" t="str">
            <v>4670060034</v>
          </cell>
        </row>
        <row r="6231">
          <cell r="C6231" t="str">
            <v>4670060035</v>
          </cell>
        </row>
        <row r="6232">
          <cell r="C6232" t="str">
            <v>4670060036</v>
          </cell>
        </row>
        <row r="6233">
          <cell r="C6233" t="str">
            <v>4670060038</v>
          </cell>
        </row>
        <row r="6234">
          <cell r="C6234" t="str">
            <v>4670060039</v>
          </cell>
        </row>
        <row r="6235">
          <cell r="C6235" t="str">
            <v>4670060048</v>
          </cell>
        </row>
        <row r="6236">
          <cell r="C6236" t="str">
            <v>4670060058</v>
          </cell>
        </row>
        <row r="6237">
          <cell r="C6237" t="str">
            <v>4670060068</v>
          </cell>
        </row>
        <row r="6238">
          <cell r="C6238" t="str">
            <v>4670060070</v>
          </cell>
        </row>
        <row r="6239">
          <cell r="C6239" t="str">
            <v>4670060071</v>
          </cell>
        </row>
        <row r="6240">
          <cell r="C6240" t="str">
            <v>4670090001</v>
          </cell>
        </row>
        <row r="6241">
          <cell r="C6241" t="str">
            <v>4670090112</v>
          </cell>
        </row>
        <row r="6242">
          <cell r="C6242" t="str">
            <v>4670090113</v>
          </cell>
        </row>
        <row r="6243">
          <cell r="C6243" t="str">
            <v>4670090214</v>
          </cell>
        </row>
        <row r="6244">
          <cell r="C6244" t="str">
            <v>4670091101</v>
          </cell>
        </row>
        <row r="6245">
          <cell r="C6245" t="str">
            <v>4670091105</v>
          </cell>
        </row>
        <row r="6246">
          <cell r="C6246" t="str">
            <v>4670091107</v>
          </cell>
        </row>
        <row r="6247">
          <cell r="C6247" t="str">
            <v>4670091109</v>
          </cell>
        </row>
        <row r="6248">
          <cell r="C6248" t="str">
            <v>4670091114</v>
          </cell>
        </row>
        <row r="6249">
          <cell r="C6249" t="str">
            <v>4670091126</v>
          </cell>
        </row>
        <row r="6250">
          <cell r="C6250" t="str">
            <v>4670091138</v>
          </cell>
        </row>
        <row r="6251">
          <cell r="C6251" t="str">
            <v>4670091139</v>
          </cell>
        </row>
        <row r="6252">
          <cell r="C6252" t="str">
            <v>4670091145</v>
          </cell>
        </row>
        <row r="6253">
          <cell r="C6253" t="str">
            <v>4670091146</v>
          </cell>
        </row>
        <row r="6254">
          <cell r="C6254" t="str">
            <v>4670091147</v>
          </cell>
        </row>
        <row r="6255">
          <cell r="C6255" t="str">
            <v>4670091149</v>
          </cell>
        </row>
        <row r="6256">
          <cell r="C6256" t="str">
            <v>4670091150</v>
          </cell>
        </row>
        <row r="6257">
          <cell r="C6257" t="str">
            <v>4670091151</v>
          </cell>
        </row>
        <row r="6258">
          <cell r="C6258" t="str">
            <v>4670091152</v>
          </cell>
        </row>
        <row r="6259">
          <cell r="C6259" t="str">
            <v>4670091153</v>
          </cell>
        </row>
        <row r="6260">
          <cell r="C6260" t="str">
            <v>4670091154</v>
          </cell>
        </row>
        <row r="6261">
          <cell r="C6261" t="str">
            <v>4670091155</v>
          </cell>
        </row>
        <row r="6262">
          <cell r="C6262" t="str">
            <v>4670091156</v>
          </cell>
        </row>
        <row r="6263">
          <cell r="C6263" t="str">
            <v>4670091157</v>
          </cell>
        </row>
        <row r="6264">
          <cell r="C6264" t="str">
            <v>4670091158</v>
          </cell>
        </row>
        <row r="6265">
          <cell r="C6265" t="str">
            <v>4670091159</v>
          </cell>
        </row>
        <row r="6266">
          <cell r="C6266" t="str">
            <v>4670091160</v>
          </cell>
        </row>
        <row r="6267">
          <cell r="C6267" t="str">
            <v>4670091164</v>
          </cell>
        </row>
        <row r="6268">
          <cell r="C6268" t="str">
            <v>4670091165</v>
          </cell>
        </row>
        <row r="6269">
          <cell r="C6269" t="str">
            <v>4670091170</v>
          </cell>
        </row>
        <row r="6270">
          <cell r="C6270" t="str">
            <v>4670091171</v>
          </cell>
        </row>
        <row r="6271">
          <cell r="C6271" t="str">
            <v>4670091172</v>
          </cell>
        </row>
        <row r="6272">
          <cell r="C6272" t="str">
            <v>4670091173</v>
          </cell>
        </row>
        <row r="6273">
          <cell r="C6273" t="str">
            <v>4670091174</v>
          </cell>
        </row>
        <row r="6274">
          <cell r="C6274" t="str">
            <v>4670091175</v>
          </cell>
        </row>
        <row r="6275">
          <cell r="C6275" t="str">
            <v>4670091176</v>
          </cell>
        </row>
        <row r="6276">
          <cell r="C6276" t="str">
            <v>4670091177</v>
          </cell>
        </row>
        <row r="6277">
          <cell r="C6277" t="str">
            <v>4670091178</v>
          </cell>
        </row>
        <row r="6278">
          <cell r="C6278" t="str">
            <v>4670091179</v>
          </cell>
        </row>
        <row r="6279">
          <cell r="C6279" t="str">
            <v>4670091180</v>
          </cell>
        </row>
        <row r="6280">
          <cell r="C6280" t="str">
            <v>4670091181</v>
          </cell>
        </row>
        <row r="6281">
          <cell r="C6281" t="str">
            <v>4670091182</v>
          </cell>
        </row>
        <row r="6282">
          <cell r="C6282" t="str">
            <v>4670091183</v>
          </cell>
        </row>
        <row r="6283">
          <cell r="C6283" t="str">
            <v>4670091184</v>
          </cell>
        </row>
        <row r="6284">
          <cell r="C6284" t="str">
            <v>4670091185</v>
          </cell>
        </row>
        <row r="6285">
          <cell r="C6285" t="str">
            <v>4670091186</v>
          </cell>
        </row>
        <row r="6286">
          <cell r="C6286" t="str">
            <v>4670091187</v>
          </cell>
        </row>
        <row r="6287">
          <cell r="C6287" t="str">
            <v>4670091188</v>
          </cell>
        </row>
        <row r="6288">
          <cell r="C6288" t="str">
            <v>4670091189</v>
          </cell>
        </row>
        <row r="6289">
          <cell r="C6289" t="str">
            <v>4670091190</v>
          </cell>
        </row>
        <row r="6290">
          <cell r="C6290" t="str">
            <v>4670091191</v>
          </cell>
        </row>
        <row r="6291">
          <cell r="C6291" t="str">
            <v>4670091192</v>
          </cell>
        </row>
        <row r="6292">
          <cell r="C6292" t="str">
            <v>4670091193</v>
          </cell>
        </row>
        <row r="6293">
          <cell r="C6293" t="str">
            <v>4670091194</v>
          </cell>
        </row>
        <row r="6294">
          <cell r="C6294" t="str">
            <v>4670091195</v>
          </cell>
        </row>
        <row r="6295">
          <cell r="C6295" t="str">
            <v>4670091196</v>
          </cell>
        </row>
        <row r="6296">
          <cell r="C6296" t="str">
            <v>4670091197</v>
          </cell>
        </row>
        <row r="6297">
          <cell r="C6297" t="str">
            <v>4670091198</v>
          </cell>
        </row>
        <row r="6298">
          <cell r="C6298" t="str">
            <v>4670091199</v>
          </cell>
        </row>
        <row r="6299">
          <cell r="C6299" t="str">
            <v>4670093102</v>
          </cell>
        </row>
        <row r="6300">
          <cell r="C6300" t="str">
            <v>4670093105</v>
          </cell>
        </row>
        <row r="6301">
          <cell r="C6301" t="str">
            <v>4670093106</v>
          </cell>
        </row>
        <row r="6302">
          <cell r="C6302" t="str">
            <v>4670093107</v>
          </cell>
        </row>
        <row r="6303">
          <cell r="C6303" t="str">
            <v>4670093108</v>
          </cell>
        </row>
        <row r="6304">
          <cell r="C6304" t="str">
            <v>4670093110</v>
          </cell>
        </row>
        <row r="6305">
          <cell r="C6305" t="str">
            <v>4670093111</v>
          </cell>
        </row>
        <row r="6306">
          <cell r="C6306" t="str">
            <v>4670093112</v>
          </cell>
        </row>
        <row r="6307">
          <cell r="C6307" t="str">
            <v>4670093113</v>
          </cell>
        </row>
        <row r="6308">
          <cell r="C6308" t="str">
            <v>4670093114</v>
          </cell>
        </row>
        <row r="6309">
          <cell r="C6309" t="str">
            <v>4670093115</v>
          </cell>
        </row>
        <row r="6310">
          <cell r="C6310" t="str">
            <v>4670095121</v>
          </cell>
        </row>
        <row r="6311">
          <cell r="C6311" t="str">
            <v>4670095131</v>
          </cell>
        </row>
        <row r="6312">
          <cell r="C6312" t="str">
            <v>4670095141</v>
          </cell>
        </row>
        <row r="6313">
          <cell r="C6313" t="str">
            <v>4670095701</v>
          </cell>
        </row>
        <row r="6314">
          <cell r="C6314" t="str">
            <v>4670095801</v>
          </cell>
        </row>
        <row r="6315">
          <cell r="C6315" t="str">
            <v>4670096101</v>
          </cell>
        </row>
        <row r="6316">
          <cell r="C6316" t="str">
            <v>4670096111</v>
          </cell>
        </row>
        <row r="6317">
          <cell r="C6317" t="str">
            <v>4670096121</v>
          </cell>
        </row>
        <row r="6318">
          <cell r="C6318" t="str">
            <v>4670096131</v>
          </cell>
        </row>
        <row r="6319">
          <cell r="C6319" t="str">
            <v>4670096141</v>
          </cell>
        </row>
        <row r="6320">
          <cell r="C6320" t="str">
            <v>4670096701</v>
          </cell>
        </row>
        <row r="6321">
          <cell r="C6321" t="str">
            <v>4670097007</v>
          </cell>
        </row>
        <row r="6322">
          <cell r="C6322" t="str">
            <v>4670097020</v>
          </cell>
        </row>
        <row r="6323">
          <cell r="C6323" t="str">
            <v>4670097030</v>
          </cell>
        </row>
        <row r="6324">
          <cell r="C6324" t="str">
            <v>4670097031</v>
          </cell>
        </row>
        <row r="6325">
          <cell r="C6325" t="str">
            <v>4670097033</v>
          </cell>
        </row>
        <row r="6326">
          <cell r="C6326" t="str">
            <v>4670097037</v>
          </cell>
        </row>
        <row r="6327">
          <cell r="C6327" t="str">
            <v>4670097038</v>
          </cell>
        </row>
        <row r="6328">
          <cell r="C6328" t="str">
            <v>4670097039</v>
          </cell>
        </row>
        <row r="6329">
          <cell r="C6329" t="str">
            <v>4690001101</v>
          </cell>
        </row>
        <row r="6330">
          <cell r="C6330" t="str">
            <v>4690001103</v>
          </cell>
        </row>
        <row r="6331">
          <cell r="C6331" t="str">
            <v>4690001201</v>
          </cell>
        </row>
        <row r="6332">
          <cell r="C6332" t="str">
            <v>4690006999</v>
          </cell>
        </row>
        <row r="6333">
          <cell r="C6333" t="str">
            <v>4690007MA0</v>
          </cell>
        </row>
        <row r="6334">
          <cell r="C6334" t="str">
            <v>4690007MA1</v>
          </cell>
        </row>
        <row r="6335">
          <cell r="C6335" t="str">
            <v>4690027221</v>
          </cell>
        </row>
        <row r="6336">
          <cell r="C6336" t="str">
            <v>4690027222</v>
          </cell>
        </row>
        <row r="6337">
          <cell r="C6337" t="str">
            <v>4690027223</v>
          </cell>
        </row>
        <row r="6338">
          <cell r="C6338" t="str">
            <v>4690027224</v>
          </cell>
        </row>
        <row r="6339">
          <cell r="C6339" t="str">
            <v>4690028334</v>
          </cell>
        </row>
        <row r="6340">
          <cell r="C6340" t="str">
            <v>4690028335</v>
          </cell>
        </row>
        <row r="6341">
          <cell r="C6341" t="str">
            <v>4690029331</v>
          </cell>
        </row>
        <row r="6342">
          <cell r="C6342" t="str">
            <v>469002ELC4</v>
          </cell>
        </row>
        <row r="6343">
          <cell r="C6343" t="str">
            <v>469002H105</v>
          </cell>
        </row>
        <row r="6344">
          <cell r="C6344" t="str">
            <v>4690031101</v>
          </cell>
        </row>
        <row r="6345">
          <cell r="C6345" t="str">
            <v>4690031103</v>
          </cell>
        </row>
        <row r="6346">
          <cell r="C6346" t="str">
            <v>4690031104</v>
          </cell>
        </row>
        <row r="6347">
          <cell r="C6347" t="str">
            <v>4690031A01</v>
          </cell>
        </row>
        <row r="6348">
          <cell r="C6348" t="str">
            <v>4690031A02</v>
          </cell>
        </row>
        <row r="6349">
          <cell r="C6349" t="str">
            <v>4690031A03</v>
          </cell>
        </row>
        <row r="6350">
          <cell r="C6350" t="str">
            <v>4690032101</v>
          </cell>
        </row>
        <row r="6351">
          <cell r="C6351" t="str">
            <v>469003ELC4</v>
          </cell>
        </row>
        <row r="6352">
          <cell r="C6352" t="str">
            <v>469003P101</v>
          </cell>
        </row>
        <row r="6353">
          <cell r="C6353" t="str">
            <v>4690041101</v>
          </cell>
        </row>
        <row r="6354">
          <cell r="C6354" t="str">
            <v>4690041102</v>
          </cell>
        </row>
        <row r="6355">
          <cell r="C6355" t="str">
            <v>4690041103</v>
          </cell>
        </row>
        <row r="6356">
          <cell r="C6356" t="str">
            <v>4690041104</v>
          </cell>
        </row>
        <row r="6357">
          <cell r="C6357" t="str">
            <v>4690042102</v>
          </cell>
        </row>
        <row r="6358">
          <cell r="C6358" t="str">
            <v>4690061101</v>
          </cell>
        </row>
        <row r="6359">
          <cell r="C6359" t="str">
            <v>4690061102</v>
          </cell>
        </row>
        <row r="6360">
          <cell r="C6360" t="str">
            <v>4710001</v>
          </cell>
        </row>
        <row r="6361">
          <cell r="C6361" t="str">
            <v>4710006001</v>
          </cell>
        </row>
        <row r="6362">
          <cell r="C6362" t="str">
            <v>4710006555</v>
          </cell>
        </row>
        <row r="6363">
          <cell r="C6363" t="str">
            <v>4710006999</v>
          </cell>
        </row>
        <row r="6364">
          <cell r="C6364" t="str">
            <v>4710007060</v>
          </cell>
        </row>
        <row r="6365">
          <cell r="C6365" t="str">
            <v>4710007100</v>
          </cell>
        </row>
        <row r="6366">
          <cell r="C6366" t="str">
            <v>4710007200</v>
          </cell>
        </row>
        <row r="6367">
          <cell r="C6367" t="str">
            <v>4710007999</v>
          </cell>
        </row>
        <row r="6368">
          <cell r="C6368" t="str">
            <v>4710010160</v>
          </cell>
        </row>
        <row r="6369">
          <cell r="C6369" t="str">
            <v>4710010163</v>
          </cell>
        </row>
        <row r="6370">
          <cell r="C6370" t="str">
            <v>4710011082</v>
          </cell>
        </row>
        <row r="6371">
          <cell r="C6371" t="str">
            <v>4710011092</v>
          </cell>
        </row>
        <row r="6372">
          <cell r="C6372" t="str">
            <v>4710011112</v>
          </cell>
        </row>
        <row r="6373">
          <cell r="C6373" t="str">
            <v>4710011113</v>
          </cell>
        </row>
        <row r="6374">
          <cell r="C6374" t="str">
            <v>4710011114</v>
          </cell>
        </row>
        <row r="6375">
          <cell r="C6375" t="str">
            <v>4710011115</v>
          </cell>
        </row>
        <row r="6376">
          <cell r="C6376" t="str">
            <v>4710011400</v>
          </cell>
        </row>
        <row r="6377">
          <cell r="C6377" t="str">
            <v>4710011401</v>
          </cell>
        </row>
        <row r="6378">
          <cell r="C6378" t="str">
            <v>4710011402</v>
          </cell>
        </row>
        <row r="6379">
          <cell r="C6379" t="str">
            <v>4710011403</v>
          </cell>
        </row>
        <row r="6380">
          <cell r="C6380" t="str">
            <v>4710011404</v>
          </cell>
        </row>
        <row r="6381">
          <cell r="C6381" t="str">
            <v>4710011500</v>
          </cell>
        </row>
        <row r="6382">
          <cell r="C6382" t="str">
            <v>4710013092</v>
          </cell>
        </row>
        <row r="6383">
          <cell r="C6383" t="str">
            <v>4710013102</v>
          </cell>
        </row>
        <row r="6384">
          <cell r="C6384" t="str">
            <v>4710013103</v>
          </cell>
        </row>
        <row r="6385">
          <cell r="C6385" t="str">
            <v>4710013104</v>
          </cell>
        </row>
        <row r="6386">
          <cell r="C6386" t="str">
            <v>4710013105</v>
          </cell>
        </row>
        <row r="6387">
          <cell r="C6387" t="str">
            <v>4710013106</v>
          </cell>
        </row>
        <row r="6388">
          <cell r="C6388" t="str">
            <v>4710014082</v>
          </cell>
        </row>
        <row r="6389">
          <cell r="C6389" t="str">
            <v>4710014092</v>
          </cell>
        </row>
        <row r="6390">
          <cell r="C6390" t="str">
            <v>4710014102</v>
          </cell>
        </row>
        <row r="6391">
          <cell r="C6391" t="str">
            <v>4710014103</v>
          </cell>
        </row>
        <row r="6392">
          <cell r="C6392" t="str">
            <v>4710014104</v>
          </cell>
        </row>
        <row r="6393">
          <cell r="C6393" t="str">
            <v>4710014105</v>
          </cell>
        </row>
        <row r="6394">
          <cell r="C6394" t="str">
            <v>4710014106</v>
          </cell>
        </row>
        <row r="6395">
          <cell r="C6395" t="str">
            <v>4710015007</v>
          </cell>
        </row>
        <row r="6396">
          <cell r="C6396" t="str">
            <v>4710015052</v>
          </cell>
        </row>
        <row r="6397">
          <cell r="C6397" t="str">
            <v>4710015072</v>
          </cell>
        </row>
        <row r="6398">
          <cell r="C6398" t="str">
            <v>4710015082</v>
          </cell>
        </row>
        <row r="6399">
          <cell r="C6399" t="str">
            <v>4710015092</v>
          </cell>
        </row>
        <row r="6400">
          <cell r="C6400" t="str">
            <v>4710015093</v>
          </cell>
        </row>
        <row r="6401">
          <cell r="C6401" t="str">
            <v>4710015094</v>
          </cell>
        </row>
        <row r="6402">
          <cell r="C6402" t="str">
            <v>4710015200</v>
          </cell>
        </row>
        <row r="6403">
          <cell r="C6403" t="str">
            <v>4710015400</v>
          </cell>
        </row>
        <row r="6404">
          <cell r="C6404" t="str">
            <v>4710016107</v>
          </cell>
        </row>
        <row r="6405">
          <cell r="C6405" t="str">
            <v>4710016109</v>
          </cell>
        </row>
        <row r="6406">
          <cell r="C6406" t="str">
            <v>4710016110</v>
          </cell>
        </row>
        <row r="6407">
          <cell r="C6407" t="str">
            <v>4710016111</v>
          </cell>
        </row>
        <row r="6408">
          <cell r="C6408" t="str">
            <v>4710016202</v>
          </cell>
        </row>
        <row r="6409">
          <cell r="C6409" t="str">
            <v>4710016203</v>
          </cell>
        </row>
        <row r="6410">
          <cell r="C6410" t="str">
            <v>4710016204</v>
          </cell>
        </row>
        <row r="6411">
          <cell r="C6411" t="str">
            <v>4710016300</v>
          </cell>
        </row>
        <row r="6412">
          <cell r="C6412" t="str">
            <v>4710017052</v>
          </cell>
        </row>
        <row r="6413">
          <cell r="C6413" t="str">
            <v>4710017082</v>
          </cell>
        </row>
        <row r="6414">
          <cell r="C6414" t="str">
            <v>4710017092</v>
          </cell>
        </row>
        <row r="6415">
          <cell r="C6415" t="str">
            <v>4710017102</v>
          </cell>
        </row>
        <row r="6416">
          <cell r="C6416" t="str">
            <v>4710017103</v>
          </cell>
        </row>
        <row r="6417">
          <cell r="C6417" t="str">
            <v>4710017201</v>
          </cell>
        </row>
        <row r="6418">
          <cell r="C6418" t="str">
            <v>4710017205</v>
          </cell>
        </row>
        <row r="6419">
          <cell r="C6419" t="str">
            <v>4710017206</v>
          </cell>
        </row>
        <row r="6420">
          <cell r="C6420" t="str">
            <v>4710017207</v>
          </cell>
        </row>
        <row r="6421">
          <cell r="C6421" t="str">
            <v>4710018133</v>
          </cell>
        </row>
        <row r="6422">
          <cell r="C6422" t="str">
            <v>4710018134</v>
          </cell>
        </row>
        <row r="6423">
          <cell r="C6423" t="str">
            <v>4710018202</v>
          </cell>
        </row>
        <row r="6424">
          <cell r="C6424" t="str">
            <v>4710018203</v>
          </cell>
        </row>
        <row r="6425">
          <cell r="C6425" t="str">
            <v>4710018204</v>
          </cell>
        </row>
        <row r="6426">
          <cell r="C6426" t="str">
            <v>4710018300</v>
          </cell>
        </row>
        <row r="6427">
          <cell r="C6427" t="str">
            <v>4710019133</v>
          </cell>
        </row>
        <row r="6428">
          <cell r="C6428" t="str">
            <v>471001B001</v>
          </cell>
        </row>
        <row r="6429">
          <cell r="C6429" t="str">
            <v>471001B002</v>
          </cell>
        </row>
        <row r="6430">
          <cell r="C6430" t="str">
            <v>471001B003</v>
          </cell>
        </row>
        <row r="6431">
          <cell r="C6431" t="str">
            <v>471001B004</v>
          </cell>
        </row>
        <row r="6432">
          <cell r="C6432" t="str">
            <v>471001B005</v>
          </cell>
        </row>
        <row r="6433">
          <cell r="C6433" t="str">
            <v>471001B006</v>
          </cell>
        </row>
        <row r="6434">
          <cell r="C6434" t="str">
            <v>4710021194</v>
          </cell>
        </row>
        <row r="6435">
          <cell r="C6435" t="str">
            <v>4710022932</v>
          </cell>
        </row>
        <row r="6436">
          <cell r="C6436" t="str">
            <v>4710022962</v>
          </cell>
        </row>
        <row r="6437">
          <cell r="C6437" t="str">
            <v>4710022972</v>
          </cell>
        </row>
        <row r="6438">
          <cell r="C6438" t="str">
            <v>4710022982</v>
          </cell>
        </row>
        <row r="6439">
          <cell r="C6439" t="str">
            <v>4710022992</v>
          </cell>
        </row>
        <row r="6440">
          <cell r="C6440" t="str">
            <v>4710022993</v>
          </cell>
        </row>
        <row r="6441">
          <cell r="C6441" t="str">
            <v>4710022994</v>
          </cell>
        </row>
        <row r="6442">
          <cell r="C6442" t="str">
            <v>4710022995</v>
          </cell>
        </row>
        <row r="6443">
          <cell r="C6443" t="str">
            <v>4710022996</v>
          </cell>
        </row>
        <row r="6444">
          <cell r="C6444" t="str">
            <v>4710022997</v>
          </cell>
        </row>
        <row r="6445">
          <cell r="C6445" t="str">
            <v>4710023209</v>
          </cell>
        </row>
        <row r="6446">
          <cell r="C6446" t="str">
            <v>4710023213</v>
          </cell>
        </row>
        <row r="6447">
          <cell r="C6447" t="str">
            <v>4710023214</v>
          </cell>
        </row>
        <row r="6448">
          <cell r="C6448" t="str">
            <v>4710023215</v>
          </cell>
        </row>
        <row r="6449">
          <cell r="C6449" t="str">
            <v>4710023216</v>
          </cell>
        </row>
        <row r="6450">
          <cell r="C6450" t="str">
            <v>4710023217</v>
          </cell>
        </row>
        <row r="6451">
          <cell r="C6451" t="str">
            <v>4710023218</v>
          </cell>
        </row>
        <row r="6452">
          <cell r="C6452" t="str">
            <v>4710023219</v>
          </cell>
        </row>
        <row r="6453">
          <cell r="C6453" t="str">
            <v>4710023600</v>
          </cell>
        </row>
        <row r="6454">
          <cell r="C6454" t="str">
            <v>4710024201</v>
          </cell>
        </row>
        <row r="6455">
          <cell r="C6455" t="str">
            <v>4710024205</v>
          </cell>
        </row>
        <row r="6456">
          <cell r="C6456" t="str">
            <v>4710025300</v>
          </cell>
        </row>
        <row r="6457">
          <cell r="C6457" t="str">
            <v>4710030012</v>
          </cell>
        </row>
        <row r="6458">
          <cell r="C6458" t="str">
            <v>4710030013</v>
          </cell>
        </row>
        <row r="6459">
          <cell r="C6459" t="str">
            <v>4710030014</v>
          </cell>
        </row>
        <row r="6460">
          <cell r="C6460" t="str">
            <v>4710030015</v>
          </cell>
        </row>
        <row r="6461">
          <cell r="C6461" t="str">
            <v>4710030016</v>
          </cell>
        </row>
        <row r="6462">
          <cell r="C6462" t="str">
            <v>4710030020</v>
          </cell>
        </row>
        <row r="6463">
          <cell r="C6463" t="str">
            <v>4710030107</v>
          </cell>
        </row>
        <row r="6464">
          <cell r="C6464" t="str">
            <v>4710030110</v>
          </cell>
        </row>
        <row r="6465">
          <cell r="C6465" t="str">
            <v>4710030111</v>
          </cell>
        </row>
        <row r="6466">
          <cell r="C6466" t="str">
            <v>4710030112</v>
          </cell>
        </row>
        <row r="6467">
          <cell r="C6467" t="str">
            <v>4710030113</v>
          </cell>
        </row>
        <row r="6468">
          <cell r="C6468" t="str">
            <v>4710030114</v>
          </cell>
        </row>
        <row r="6469">
          <cell r="C6469" t="str">
            <v>4710030115</v>
          </cell>
        </row>
        <row r="6470">
          <cell r="C6470" t="str">
            <v>4710030206</v>
          </cell>
        </row>
        <row r="6471">
          <cell r="C6471" t="str">
            <v>4710030307</v>
          </cell>
        </row>
        <row r="6472">
          <cell r="C6472" t="str">
            <v>4710030308</v>
          </cell>
        </row>
        <row r="6473">
          <cell r="C6473" t="str">
            <v>4710030309</v>
          </cell>
        </row>
        <row r="6474">
          <cell r="C6474" t="str">
            <v>4710030310</v>
          </cell>
        </row>
        <row r="6475">
          <cell r="C6475" t="str">
            <v>4710032110</v>
          </cell>
        </row>
        <row r="6476">
          <cell r="C6476" t="str">
            <v>4710032111</v>
          </cell>
        </row>
        <row r="6477">
          <cell r="C6477" t="str">
            <v>4710032112</v>
          </cell>
        </row>
        <row r="6478">
          <cell r="C6478" t="str">
            <v>4710032113</v>
          </cell>
        </row>
        <row r="6479">
          <cell r="C6479" t="str">
            <v>4710034409</v>
          </cell>
        </row>
        <row r="6480">
          <cell r="C6480" t="str">
            <v>4710034410</v>
          </cell>
        </row>
        <row r="6481">
          <cell r="C6481" t="str">
            <v>4710034411</v>
          </cell>
        </row>
        <row r="6482">
          <cell r="C6482" t="str">
            <v>4710034412</v>
          </cell>
        </row>
        <row r="6483">
          <cell r="C6483" t="str">
            <v>4710034413</v>
          </cell>
        </row>
        <row r="6484">
          <cell r="C6484" t="str">
            <v>4710034414</v>
          </cell>
        </row>
        <row r="6485">
          <cell r="C6485" t="str">
            <v>4710034606</v>
          </cell>
        </row>
        <row r="6486">
          <cell r="C6486" t="str">
            <v>4710034619</v>
          </cell>
        </row>
        <row r="6487">
          <cell r="C6487" t="str">
            <v>4710034627</v>
          </cell>
        </row>
        <row r="6488">
          <cell r="C6488" t="str">
            <v>4710034628</v>
          </cell>
        </row>
        <row r="6489">
          <cell r="C6489" t="str">
            <v>4710034629</v>
          </cell>
        </row>
        <row r="6490">
          <cell r="C6490" t="str">
            <v>4710034632</v>
          </cell>
        </row>
        <row r="6491">
          <cell r="C6491" t="str">
            <v>4710034633</v>
          </cell>
        </row>
        <row r="6492">
          <cell r="C6492" t="str">
            <v>4710034634</v>
          </cell>
        </row>
        <row r="6493">
          <cell r="C6493" t="str">
            <v>4710034635</v>
          </cell>
        </row>
        <row r="6494">
          <cell r="C6494" t="str">
            <v>4710034637</v>
          </cell>
        </row>
        <row r="6495">
          <cell r="C6495" t="str">
            <v>4710034638</v>
          </cell>
        </row>
        <row r="6496">
          <cell r="C6496" t="str">
            <v>4710034639</v>
          </cell>
        </row>
        <row r="6497">
          <cell r="C6497" t="str">
            <v>4710034640</v>
          </cell>
        </row>
        <row r="6498">
          <cell r="C6498" t="str">
            <v>4710034641</v>
          </cell>
        </row>
        <row r="6499">
          <cell r="C6499" t="str">
            <v>4710034642</v>
          </cell>
        </row>
        <row r="6500">
          <cell r="C6500" t="str">
            <v>4710034643</v>
          </cell>
        </row>
        <row r="6501">
          <cell r="C6501" t="str">
            <v>4710034644</v>
          </cell>
        </row>
        <row r="6502">
          <cell r="C6502" t="str">
            <v>4710034651</v>
          </cell>
        </row>
        <row r="6503">
          <cell r="C6503" t="str">
            <v>4710034652</v>
          </cell>
        </row>
        <row r="6504">
          <cell r="C6504" t="str">
            <v>4710034653</v>
          </cell>
        </row>
        <row r="6505">
          <cell r="C6505" t="str">
            <v>4710034654</v>
          </cell>
        </row>
        <row r="6506">
          <cell r="C6506" t="str">
            <v>4710034655</v>
          </cell>
        </row>
        <row r="6507">
          <cell r="C6507" t="str">
            <v>4710034656</v>
          </cell>
        </row>
        <row r="6508">
          <cell r="C6508" t="str">
            <v>4710034657</v>
          </cell>
        </row>
        <row r="6509">
          <cell r="C6509" t="str">
            <v>4710034658</v>
          </cell>
        </row>
        <row r="6510">
          <cell r="C6510" t="str">
            <v>4710034659</v>
          </cell>
        </row>
        <row r="6511">
          <cell r="C6511" t="str">
            <v>4710034660</v>
          </cell>
        </row>
        <row r="6512">
          <cell r="C6512" t="str">
            <v>4710034661</v>
          </cell>
        </row>
        <row r="6513">
          <cell r="C6513" t="str">
            <v>4710034662</v>
          </cell>
        </row>
        <row r="6514">
          <cell r="C6514" t="str">
            <v>4710034663</v>
          </cell>
        </row>
        <row r="6515">
          <cell r="C6515" t="str">
            <v>4710034664</v>
          </cell>
        </row>
        <row r="6516">
          <cell r="C6516" t="str">
            <v>4710034665</v>
          </cell>
        </row>
        <row r="6517">
          <cell r="C6517" t="str">
            <v>4710034912</v>
          </cell>
        </row>
        <row r="6518">
          <cell r="C6518" t="str">
            <v>4710034913</v>
          </cell>
        </row>
        <row r="6519">
          <cell r="C6519" t="str">
            <v>4710034914</v>
          </cell>
        </row>
        <row r="6520">
          <cell r="C6520" t="str">
            <v>4710034915</v>
          </cell>
        </row>
        <row r="6521">
          <cell r="C6521" t="str">
            <v>4710038200</v>
          </cell>
        </row>
        <row r="6522">
          <cell r="C6522" t="str">
            <v>4710038201</v>
          </cell>
        </row>
        <row r="6523">
          <cell r="C6523" t="str">
            <v>4710038202</v>
          </cell>
        </row>
        <row r="6524">
          <cell r="C6524" t="str">
            <v>4710038308</v>
          </cell>
        </row>
        <row r="6525">
          <cell r="C6525" t="str">
            <v>4710039300</v>
          </cell>
        </row>
        <row r="6526">
          <cell r="C6526" t="str">
            <v>471003B001</v>
          </cell>
        </row>
        <row r="6527">
          <cell r="C6527" t="str">
            <v>471003B002</v>
          </cell>
        </row>
        <row r="6528">
          <cell r="C6528" t="str">
            <v>471003B003</v>
          </cell>
        </row>
        <row r="6529">
          <cell r="C6529" t="str">
            <v>471003B004</v>
          </cell>
        </row>
        <row r="6530">
          <cell r="C6530" t="str">
            <v>4710040001</v>
          </cell>
        </row>
        <row r="6531">
          <cell r="C6531" t="str">
            <v>4710040002</v>
          </cell>
        </row>
        <row r="6532">
          <cell r="C6532" t="str">
            <v>4710040003</v>
          </cell>
        </row>
        <row r="6533">
          <cell r="C6533" t="str">
            <v>4710042</v>
          </cell>
        </row>
        <row r="6534">
          <cell r="C6534" t="str">
            <v>4710044195</v>
          </cell>
        </row>
        <row r="6535">
          <cell r="C6535" t="str">
            <v>4710046</v>
          </cell>
        </row>
        <row r="6536">
          <cell r="C6536" t="str">
            <v>4710046100</v>
          </cell>
        </row>
        <row r="6537">
          <cell r="C6537" t="str">
            <v>4710047</v>
          </cell>
        </row>
        <row r="6538">
          <cell r="C6538" t="str">
            <v>4710049</v>
          </cell>
        </row>
        <row r="6539">
          <cell r="C6539" t="str">
            <v>4710061</v>
          </cell>
        </row>
        <row r="6540">
          <cell r="C6540" t="str">
            <v>4710094</v>
          </cell>
        </row>
        <row r="6541">
          <cell r="C6541" t="str">
            <v>4710095100</v>
          </cell>
        </row>
        <row r="6542">
          <cell r="C6542" t="str">
            <v>4710095200</v>
          </cell>
        </row>
        <row r="6543">
          <cell r="C6543" t="str">
            <v>4710095300</v>
          </cell>
        </row>
        <row r="6544">
          <cell r="C6544" t="str">
            <v>4710095400</v>
          </cell>
        </row>
        <row r="6545">
          <cell r="C6545" t="str">
            <v>4710095500</v>
          </cell>
        </row>
        <row r="6546">
          <cell r="C6546" t="str">
            <v>4710095600</v>
          </cell>
        </row>
        <row r="6547">
          <cell r="C6547" t="str">
            <v>4740001</v>
          </cell>
        </row>
        <row r="6548">
          <cell r="C6548" t="str">
            <v>4740003004</v>
          </cell>
        </row>
        <row r="6549">
          <cell r="C6549" t="str">
            <v>4740006001</v>
          </cell>
        </row>
        <row r="6550">
          <cell r="C6550" t="str">
            <v>4740006002</v>
          </cell>
        </row>
        <row r="6551">
          <cell r="C6551" t="str">
            <v>4740006998</v>
          </cell>
        </row>
        <row r="6552">
          <cell r="C6552" t="str">
            <v>4740006999</v>
          </cell>
        </row>
        <row r="6553">
          <cell r="C6553" t="str">
            <v>4740007101</v>
          </cell>
        </row>
        <row r="6554">
          <cell r="C6554" t="str">
            <v>4740007103</v>
          </cell>
        </row>
        <row r="6555">
          <cell r="C6555" t="str">
            <v>4740007104</v>
          </cell>
        </row>
        <row r="6556">
          <cell r="C6556" t="str">
            <v>4740007105</v>
          </cell>
        </row>
        <row r="6557">
          <cell r="C6557" t="str">
            <v>4740007106</v>
          </cell>
        </row>
        <row r="6558">
          <cell r="C6558" t="str">
            <v>4740007108</v>
          </cell>
        </row>
        <row r="6559">
          <cell r="C6559" t="str">
            <v>4740007109</v>
          </cell>
        </row>
        <row r="6560">
          <cell r="C6560" t="str">
            <v>4740007120</v>
          </cell>
        </row>
        <row r="6561">
          <cell r="C6561" t="str">
            <v>4740007148</v>
          </cell>
        </row>
        <row r="6562">
          <cell r="C6562" t="str">
            <v>4740007149</v>
          </cell>
        </row>
        <row r="6563">
          <cell r="C6563" t="str">
            <v>4740007151</v>
          </cell>
        </row>
        <row r="6564">
          <cell r="C6564" t="str">
            <v>4740007152</v>
          </cell>
        </row>
        <row r="6565">
          <cell r="C6565" t="str">
            <v>4740007153</v>
          </cell>
        </row>
        <row r="6566">
          <cell r="C6566" t="str">
            <v>4740007154</v>
          </cell>
        </row>
        <row r="6567">
          <cell r="C6567" t="str">
            <v>4740007155</v>
          </cell>
        </row>
        <row r="6568">
          <cell r="C6568" t="str">
            <v>4740007156</v>
          </cell>
        </row>
        <row r="6569">
          <cell r="C6569" t="str">
            <v>4740007157</v>
          </cell>
        </row>
        <row r="6570">
          <cell r="C6570" t="str">
            <v>4740007158</v>
          </cell>
        </row>
        <row r="6571">
          <cell r="C6571" t="str">
            <v>4740007162</v>
          </cell>
        </row>
        <row r="6572">
          <cell r="C6572" t="str">
            <v>4740007163</v>
          </cell>
        </row>
        <row r="6573">
          <cell r="C6573" t="str">
            <v>4740007199</v>
          </cell>
        </row>
        <row r="6574">
          <cell r="C6574" t="str">
            <v>4740007200</v>
          </cell>
        </row>
        <row r="6575">
          <cell r="C6575" t="str">
            <v>4740007218</v>
          </cell>
        </row>
        <row r="6576">
          <cell r="C6576" t="str">
            <v>4740007219</v>
          </cell>
        </row>
        <row r="6577">
          <cell r="C6577" t="str">
            <v>4740007220</v>
          </cell>
        </row>
        <row r="6578">
          <cell r="C6578" t="str">
            <v>4740007221</v>
          </cell>
        </row>
        <row r="6579">
          <cell r="C6579" t="str">
            <v>4740007222</v>
          </cell>
        </row>
        <row r="6580">
          <cell r="C6580" t="str">
            <v>4740007223</v>
          </cell>
        </row>
        <row r="6581">
          <cell r="C6581" t="str">
            <v>4740007224</v>
          </cell>
        </row>
        <row r="6582">
          <cell r="C6582" t="str">
            <v>4740007225</v>
          </cell>
        </row>
        <row r="6583">
          <cell r="C6583" t="str">
            <v>4740007226</v>
          </cell>
        </row>
        <row r="6584">
          <cell r="C6584" t="str">
            <v>4740007227</v>
          </cell>
        </row>
        <row r="6585">
          <cell r="C6585" t="str">
            <v>4740007228</v>
          </cell>
        </row>
        <row r="6586">
          <cell r="C6586" t="str">
            <v>4740007229</v>
          </cell>
        </row>
        <row r="6587">
          <cell r="C6587" t="str">
            <v>4740007230</v>
          </cell>
        </row>
        <row r="6588">
          <cell r="C6588" t="str">
            <v>4740007238</v>
          </cell>
        </row>
        <row r="6589">
          <cell r="C6589" t="str">
            <v>4740007239</v>
          </cell>
        </row>
        <row r="6590">
          <cell r="C6590" t="str">
            <v>4740007240</v>
          </cell>
        </row>
        <row r="6591">
          <cell r="C6591" t="str">
            <v>4740007241</v>
          </cell>
        </row>
        <row r="6592">
          <cell r="C6592" t="str">
            <v>4740007242</v>
          </cell>
        </row>
        <row r="6593">
          <cell r="C6593" t="str">
            <v>4740007243</v>
          </cell>
        </row>
        <row r="6594">
          <cell r="C6594" t="str">
            <v>4740007244</v>
          </cell>
        </row>
        <row r="6595">
          <cell r="C6595" t="str">
            <v>4740007245</v>
          </cell>
        </row>
        <row r="6596">
          <cell r="C6596" t="str">
            <v>4740007246</v>
          </cell>
        </row>
        <row r="6597">
          <cell r="C6597" t="str">
            <v>4740007247</v>
          </cell>
        </row>
        <row r="6598">
          <cell r="C6598" t="str">
            <v>4740007248</v>
          </cell>
        </row>
        <row r="6599">
          <cell r="C6599" t="str">
            <v>4740007250</v>
          </cell>
        </row>
        <row r="6600">
          <cell r="C6600" t="str">
            <v>4740007251</v>
          </cell>
        </row>
        <row r="6601">
          <cell r="C6601" t="str">
            <v>4740007252</v>
          </cell>
        </row>
        <row r="6602">
          <cell r="C6602" t="str">
            <v>4740007253</v>
          </cell>
        </row>
        <row r="6603">
          <cell r="C6603" t="str">
            <v>4740007254</v>
          </cell>
        </row>
        <row r="6604">
          <cell r="C6604" t="str">
            <v>4740007255</v>
          </cell>
        </row>
        <row r="6605">
          <cell r="C6605" t="str">
            <v>4740007256</v>
          </cell>
        </row>
        <row r="6606">
          <cell r="C6606" t="str">
            <v>4740007257</v>
          </cell>
        </row>
        <row r="6607">
          <cell r="C6607" t="str">
            <v>4740007258</v>
          </cell>
        </row>
        <row r="6608">
          <cell r="C6608" t="str">
            <v>4740007259</v>
          </cell>
        </row>
        <row r="6609">
          <cell r="C6609" t="str">
            <v>4740007260</v>
          </cell>
        </row>
        <row r="6610">
          <cell r="C6610" t="str">
            <v>4740007265</v>
          </cell>
        </row>
        <row r="6611">
          <cell r="C6611" t="str">
            <v>4740007266</v>
          </cell>
        </row>
        <row r="6612">
          <cell r="C6612" t="str">
            <v>4740007280</v>
          </cell>
        </row>
        <row r="6613">
          <cell r="C6613" t="str">
            <v>4740007285</v>
          </cell>
        </row>
        <row r="6614">
          <cell r="C6614" t="str">
            <v>4740007288</v>
          </cell>
        </row>
        <row r="6615">
          <cell r="C6615" t="str">
            <v>4740007301</v>
          </cell>
        </row>
        <row r="6616">
          <cell r="C6616" t="str">
            <v>4740007302</v>
          </cell>
        </row>
        <row r="6617">
          <cell r="C6617" t="str">
            <v>4740007303</v>
          </cell>
        </row>
        <row r="6618">
          <cell r="C6618" t="str">
            <v>4740007305</v>
          </cell>
        </row>
        <row r="6619">
          <cell r="C6619" t="str">
            <v>4740007306</v>
          </cell>
        </row>
        <row r="6620">
          <cell r="C6620" t="str">
            <v>4740007307</v>
          </cell>
        </row>
        <row r="6621">
          <cell r="C6621" t="str">
            <v>4740007309</v>
          </cell>
        </row>
        <row r="6622">
          <cell r="C6622" t="str">
            <v>4740007310</v>
          </cell>
        </row>
        <row r="6623">
          <cell r="C6623" t="str">
            <v>4740007311</v>
          </cell>
        </row>
        <row r="6624">
          <cell r="C6624" t="str">
            <v>4740007312</v>
          </cell>
        </row>
        <row r="6625">
          <cell r="C6625" t="str">
            <v>4740007320</v>
          </cell>
        </row>
        <row r="6626">
          <cell r="C6626" t="str">
            <v>4740007321</v>
          </cell>
        </row>
        <row r="6627">
          <cell r="C6627" t="str">
            <v>4740007322</v>
          </cell>
        </row>
        <row r="6628">
          <cell r="C6628" t="str">
            <v>4740007323</v>
          </cell>
        </row>
        <row r="6629">
          <cell r="C6629" t="str">
            <v>4740007324</v>
          </cell>
        </row>
        <row r="6630">
          <cell r="C6630" t="str">
            <v>4740007325</v>
          </cell>
        </row>
        <row r="6631">
          <cell r="C6631" t="str">
            <v>4740007326</v>
          </cell>
        </row>
        <row r="6632">
          <cell r="C6632" t="str">
            <v>4740007327</v>
          </cell>
        </row>
        <row r="6633">
          <cell r="C6633" t="str">
            <v>4740007328</v>
          </cell>
        </row>
        <row r="6634">
          <cell r="C6634" t="str">
            <v>4740007329</v>
          </cell>
        </row>
        <row r="6635">
          <cell r="C6635" t="str">
            <v>4740007330</v>
          </cell>
        </row>
        <row r="6636">
          <cell r="C6636" t="str">
            <v>4740007331</v>
          </cell>
        </row>
        <row r="6637">
          <cell r="C6637" t="str">
            <v>4740007332</v>
          </cell>
        </row>
        <row r="6638">
          <cell r="C6638" t="str">
            <v>4740007334</v>
          </cell>
        </row>
        <row r="6639">
          <cell r="C6639" t="str">
            <v>4740007335</v>
          </cell>
        </row>
        <row r="6640">
          <cell r="C6640" t="str">
            <v>4740007336</v>
          </cell>
        </row>
        <row r="6641">
          <cell r="C6641" t="str">
            <v>4740007337</v>
          </cell>
        </row>
        <row r="6642">
          <cell r="C6642" t="str">
            <v>4740007340</v>
          </cell>
        </row>
        <row r="6643">
          <cell r="C6643" t="str">
            <v>4740007341</v>
          </cell>
        </row>
        <row r="6644">
          <cell r="C6644" t="str">
            <v>4740007342</v>
          </cell>
        </row>
        <row r="6645">
          <cell r="C6645" t="str">
            <v>4740007343</v>
          </cell>
        </row>
        <row r="6646">
          <cell r="C6646" t="str">
            <v>4740007344</v>
          </cell>
        </row>
        <row r="6647">
          <cell r="C6647" t="str">
            <v>4740007345</v>
          </cell>
        </row>
        <row r="6648">
          <cell r="C6648" t="str">
            <v>4740007346</v>
          </cell>
        </row>
        <row r="6649">
          <cell r="C6649" t="str">
            <v>4740007347</v>
          </cell>
        </row>
        <row r="6650">
          <cell r="C6650" t="str">
            <v>4740007348</v>
          </cell>
        </row>
        <row r="6651">
          <cell r="C6651" t="str">
            <v>4740007349</v>
          </cell>
        </row>
        <row r="6652">
          <cell r="C6652" t="str">
            <v>4740007350</v>
          </cell>
        </row>
        <row r="6653">
          <cell r="C6653" t="str">
            <v>4740007351</v>
          </cell>
        </row>
        <row r="6654">
          <cell r="C6654" t="str">
            <v>4740007353</v>
          </cell>
        </row>
        <row r="6655">
          <cell r="C6655" t="str">
            <v>4740007354</v>
          </cell>
        </row>
        <row r="6656">
          <cell r="C6656" t="str">
            <v>4740007360</v>
          </cell>
        </row>
        <row r="6657">
          <cell r="C6657" t="str">
            <v>4740007361</v>
          </cell>
        </row>
        <row r="6658">
          <cell r="C6658" t="str">
            <v>4740007362</v>
          </cell>
        </row>
        <row r="6659">
          <cell r="C6659" t="str">
            <v>4740007363</v>
          </cell>
        </row>
        <row r="6660">
          <cell r="C6660" t="str">
            <v>4740007364</v>
          </cell>
        </row>
        <row r="6661">
          <cell r="C6661" t="str">
            <v>4740007365</v>
          </cell>
        </row>
        <row r="6662">
          <cell r="C6662" t="str">
            <v>4740007366</v>
          </cell>
        </row>
        <row r="6663">
          <cell r="C6663" t="str">
            <v>4740007367</v>
          </cell>
        </row>
        <row r="6664">
          <cell r="C6664" t="str">
            <v>4740007368</v>
          </cell>
        </row>
        <row r="6665">
          <cell r="C6665" t="str">
            <v>4740007369</v>
          </cell>
        </row>
        <row r="6666">
          <cell r="C6666" t="str">
            <v>4740007370</v>
          </cell>
        </row>
        <row r="6667">
          <cell r="C6667" t="str">
            <v>4740007371</v>
          </cell>
        </row>
        <row r="6668">
          <cell r="C6668" t="str">
            <v>4740007372</v>
          </cell>
        </row>
        <row r="6669">
          <cell r="C6669" t="str">
            <v>4740007403</v>
          </cell>
        </row>
        <row r="6670">
          <cell r="C6670" t="str">
            <v>4740007409</v>
          </cell>
        </row>
        <row r="6671">
          <cell r="C6671" t="str">
            <v>4740007410</v>
          </cell>
        </row>
        <row r="6672">
          <cell r="C6672" t="str">
            <v>4740007411</v>
          </cell>
        </row>
        <row r="6673">
          <cell r="C6673" t="str">
            <v>4740007412</v>
          </cell>
        </row>
        <row r="6674">
          <cell r="C6674" t="str">
            <v>4740007414</v>
          </cell>
        </row>
        <row r="6675">
          <cell r="C6675" t="str">
            <v>4740007415</v>
          </cell>
        </row>
        <row r="6676">
          <cell r="C6676" t="str">
            <v>4740007417</v>
          </cell>
        </row>
        <row r="6677">
          <cell r="C6677" t="str">
            <v>4740007418</v>
          </cell>
        </row>
        <row r="6678">
          <cell r="C6678" t="str">
            <v>4740007500</v>
          </cell>
        </row>
        <row r="6679">
          <cell r="C6679" t="str">
            <v>4740007501</v>
          </cell>
        </row>
        <row r="6680">
          <cell r="C6680" t="str">
            <v>4740007502</v>
          </cell>
        </row>
        <row r="6681">
          <cell r="C6681" t="str">
            <v>4740007503</v>
          </cell>
        </row>
        <row r="6682">
          <cell r="C6682" t="str">
            <v>4740007504</v>
          </cell>
        </row>
        <row r="6683">
          <cell r="C6683" t="str">
            <v>4740007505</v>
          </cell>
        </row>
        <row r="6684">
          <cell r="C6684" t="str">
            <v>4740007506</v>
          </cell>
        </row>
        <row r="6685">
          <cell r="C6685" t="str">
            <v>4740007507</v>
          </cell>
        </row>
        <row r="6686">
          <cell r="C6686" t="str">
            <v>4740007508</v>
          </cell>
        </row>
        <row r="6687">
          <cell r="C6687" t="str">
            <v>4740007509</v>
          </cell>
        </row>
        <row r="6688">
          <cell r="C6688" t="str">
            <v>4740007510</v>
          </cell>
        </row>
        <row r="6689">
          <cell r="C6689" t="str">
            <v>4740007511</v>
          </cell>
        </row>
        <row r="6690">
          <cell r="C6690" t="str">
            <v>4740007512</v>
          </cell>
        </row>
        <row r="6691">
          <cell r="C6691" t="str">
            <v>4740007513</v>
          </cell>
        </row>
        <row r="6692">
          <cell r="C6692" t="str">
            <v>4740007514</v>
          </cell>
        </row>
        <row r="6693">
          <cell r="C6693" t="str">
            <v>4740007515</v>
          </cell>
        </row>
        <row r="6694">
          <cell r="C6694" t="str">
            <v>4740007516</v>
          </cell>
        </row>
        <row r="6695">
          <cell r="C6695" t="str">
            <v>4740007517</v>
          </cell>
        </row>
        <row r="6696">
          <cell r="C6696" t="str">
            <v>4740007518</v>
          </cell>
        </row>
        <row r="6697">
          <cell r="C6697" t="str">
            <v>4740007520</v>
          </cell>
        </row>
        <row r="6698">
          <cell r="C6698" t="str">
            <v>4740007521</v>
          </cell>
        </row>
        <row r="6699">
          <cell r="C6699" t="str">
            <v>4740007525</v>
          </cell>
        </row>
        <row r="6700">
          <cell r="C6700" t="str">
            <v>4740007526</v>
          </cell>
        </row>
        <row r="6701">
          <cell r="C6701" t="str">
            <v>4740007528</v>
          </cell>
        </row>
        <row r="6702">
          <cell r="C6702" t="str">
            <v>4740007538</v>
          </cell>
        </row>
        <row r="6703">
          <cell r="C6703" t="str">
            <v>4740007548</v>
          </cell>
        </row>
        <row r="6704">
          <cell r="C6704" t="str">
            <v>4740007558</v>
          </cell>
        </row>
        <row r="6705">
          <cell r="C6705" t="str">
            <v>4740007568</v>
          </cell>
        </row>
        <row r="6706">
          <cell r="C6706" t="str">
            <v>4740007578</v>
          </cell>
        </row>
        <row r="6707">
          <cell r="C6707" t="str">
            <v>4740007588</v>
          </cell>
        </row>
        <row r="6708">
          <cell r="C6708" t="str">
            <v>4740011075</v>
          </cell>
        </row>
        <row r="6709">
          <cell r="C6709" t="str">
            <v>474001202</v>
          </cell>
        </row>
        <row r="6710">
          <cell r="C6710" t="str">
            <v>4740013010</v>
          </cell>
        </row>
        <row r="6711">
          <cell r="C6711" t="str">
            <v>4740013020</v>
          </cell>
        </row>
        <row r="6712">
          <cell r="C6712" t="str">
            <v>4740015001</v>
          </cell>
        </row>
        <row r="6713">
          <cell r="C6713" t="str">
            <v>4740030101</v>
          </cell>
        </row>
        <row r="6714">
          <cell r="C6714" t="str">
            <v>4740030201</v>
          </cell>
        </row>
        <row r="6715">
          <cell r="C6715" t="str">
            <v>4740030301</v>
          </cell>
        </row>
        <row r="6716">
          <cell r="C6716" t="str">
            <v>4740048000</v>
          </cell>
        </row>
        <row r="6717">
          <cell r="C6717" t="str">
            <v>4740050000</v>
          </cell>
        </row>
        <row r="6718">
          <cell r="C6718" t="str">
            <v>4740055000</v>
          </cell>
        </row>
        <row r="6719">
          <cell r="C6719" t="str">
            <v>4740056000</v>
          </cell>
        </row>
        <row r="6720">
          <cell r="C6720" t="str">
            <v>4740060001</v>
          </cell>
        </row>
        <row r="6721">
          <cell r="C6721" t="str">
            <v>474006001</v>
          </cell>
        </row>
        <row r="6722">
          <cell r="C6722" t="str">
            <v>4740060014</v>
          </cell>
        </row>
        <row r="6723">
          <cell r="C6723" t="str">
            <v>4740060015</v>
          </cell>
        </row>
        <row r="6724">
          <cell r="C6724" t="str">
            <v>4740060020</v>
          </cell>
        </row>
        <row r="6725">
          <cell r="C6725" t="str">
            <v>4740060030</v>
          </cell>
        </row>
        <row r="6726">
          <cell r="C6726" t="str">
            <v>4740060040</v>
          </cell>
        </row>
        <row r="6727">
          <cell r="C6727" t="str">
            <v>4740060050</v>
          </cell>
        </row>
        <row r="6728">
          <cell r="C6728" t="str">
            <v>474006014</v>
          </cell>
        </row>
        <row r="6729">
          <cell r="C6729" t="str">
            <v>474006015</v>
          </cell>
        </row>
        <row r="6730">
          <cell r="C6730" t="str">
            <v>474006020</v>
          </cell>
        </row>
        <row r="6731">
          <cell r="C6731" t="str">
            <v>474006030</v>
          </cell>
        </row>
        <row r="6732">
          <cell r="C6732" t="str">
            <v>474006050</v>
          </cell>
        </row>
        <row r="6733">
          <cell r="C6733" t="str">
            <v>4740060600</v>
          </cell>
        </row>
        <row r="6734">
          <cell r="C6734" t="str">
            <v>4740060800</v>
          </cell>
        </row>
        <row r="6735">
          <cell r="C6735" t="str">
            <v>4740060850</v>
          </cell>
        </row>
        <row r="6736">
          <cell r="C6736" t="str">
            <v>4740060900</v>
          </cell>
        </row>
        <row r="6737">
          <cell r="C6737" t="str">
            <v>4740061000</v>
          </cell>
        </row>
        <row r="6738">
          <cell r="C6738" t="str">
            <v>4740062001</v>
          </cell>
        </row>
        <row r="6739">
          <cell r="C6739" t="str">
            <v>4740063001</v>
          </cell>
        </row>
        <row r="6740">
          <cell r="C6740" t="str">
            <v>4740063100</v>
          </cell>
        </row>
        <row r="6741">
          <cell r="C6741" t="str">
            <v>47400901</v>
          </cell>
        </row>
        <row r="6742">
          <cell r="C6742" t="str">
            <v>47400910</v>
          </cell>
        </row>
        <row r="6743">
          <cell r="C6743" t="str">
            <v>4740091000</v>
          </cell>
        </row>
        <row r="6744">
          <cell r="C6744" t="str">
            <v>47400920</v>
          </cell>
        </row>
        <row r="6745">
          <cell r="C6745" t="str">
            <v>4750001</v>
          </cell>
        </row>
        <row r="6746">
          <cell r="C6746" t="str">
            <v>4750006100</v>
          </cell>
        </row>
        <row r="6747">
          <cell r="C6747" t="str">
            <v>4750006999</v>
          </cell>
        </row>
        <row r="6748">
          <cell r="C6748" t="str">
            <v>4750007100</v>
          </cell>
        </row>
        <row r="6749">
          <cell r="C6749" t="str">
            <v>4750007150</v>
          </cell>
        </row>
        <row r="6750">
          <cell r="C6750" t="str">
            <v>4750007800</v>
          </cell>
        </row>
        <row r="6751">
          <cell r="C6751" t="str">
            <v>4750007900</v>
          </cell>
        </row>
        <row r="6752">
          <cell r="C6752" t="str">
            <v>4750007OA0</v>
          </cell>
        </row>
        <row r="6753">
          <cell r="C6753" t="str">
            <v>4750007OA1</v>
          </cell>
        </row>
        <row r="6754">
          <cell r="C6754" t="str">
            <v>4750007OA2</v>
          </cell>
        </row>
        <row r="6755">
          <cell r="C6755" t="str">
            <v>4750007OA3</v>
          </cell>
        </row>
        <row r="6756">
          <cell r="C6756" t="str">
            <v>4750007OA4</v>
          </cell>
        </row>
        <row r="6757">
          <cell r="C6757" t="str">
            <v>4750007OA5</v>
          </cell>
        </row>
        <row r="6758">
          <cell r="C6758" t="str">
            <v>4750007OA6</v>
          </cell>
        </row>
        <row r="6759">
          <cell r="C6759" t="str">
            <v>4750010027</v>
          </cell>
        </row>
        <row r="6760">
          <cell r="C6760" t="str">
            <v>4750010029</v>
          </cell>
        </row>
        <row r="6761">
          <cell r="C6761" t="str">
            <v>4750010036</v>
          </cell>
        </row>
        <row r="6762">
          <cell r="C6762" t="str">
            <v>4750010037</v>
          </cell>
        </row>
        <row r="6763">
          <cell r="C6763" t="str">
            <v>4750010038</v>
          </cell>
        </row>
        <row r="6764">
          <cell r="C6764" t="str">
            <v>4750010039</v>
          </cell>
        </row>
        <row r="6765">
          <cell r="C6765" t="str">
            <v>4750010040</v>
          </cell>
        </row>
        <row r="6766">
          <cell r="C6766" t="str">
            <v>4750010045</v>
          </cell>
        </row>
        <row r="6767">
          <cell r="C6767" t="str">
            <v>4750010049</v>
          </cell>
        </row>
        <row r="6768">
          <cell r="C6768" t="str">
            <v>4750010050</v>
          </cell>
        </row>
        <row r="6769">
          <cell r="C6769" t="str">
            <v>4750010051</v>
          </cell>
        </row>
        <row r="6770">
          <cell r="C6770" t="str">
            <v>4750010052</v>
          </cell>
        </row>
        <row r="6771">
          <cell r="C6771" t="str">
            <v>4750010053</v>
          </cell>
        </row>
        <row r="6772">
          <cell r="C6772" t="str">
            <v>4750010056</v>
          </cell>
        </row>
        <row r="6773">
          <cell r="C6773" t="str">
            <v>4750010058</v>
          </cell>
        </row>
        <row r="6774">
          <cell r="C6774" t="str">
            <v>4750010061</v>
          </cell>
        </row>
        <row r="6775">
          <cell r="C6775" t="str">
            <v>4750010062</v>
          </cell>
        </row>
        <row r="6776">
          <cell r="C6776" t="str">
            <v>4750010063</v>
          </cell>
        </row>
        <row r="6777">
          <cell r="C6777" t="str">
            <v>4750010064</v>
          </cell>
        </row>
        <row r="6778">
          <cell r="C6778" t="str">
            <v>4750010065</v>
          </cell>
        </row>
        <row r="6779">
          <cell r="C6779" t="str">
            <v>4750010066</v>
          </cell>
        </row>
        <row r="6780">
          <cell r="C6780" t="str">
            <v>4750010067</v>
          </cell>
        </row>
        <row r="6781">
          <cell r="C6781" t="str">
            <v>4750010068</v>
          </cell>
        </row>
        <row r="6782">
          <cell r="C6782" t="str">
            <v>4750010069</v>
          </cell>
        </row>
        <row r="6783">
          <cell r="C6783" t="str">
            <v>4750010070</v>
          </cell>
        </row>
        <row r="6784">
          <cell r="C6784" t="str">
            <v>4750010071</v>
          </cell>
        </row>
        <row r="6785">
          <cell r="C6785" t="str">
            <v>4750010073</v>
          </cell>
        </row>
        <row r="6786">
          <cell r="C6786" t="str">
            <v>4750010074</v>
          </cell>
        </row>
        <row r="6787">
          <cell r="C6787" t="str">
            <v>4750010076</v>
          </cell>
        </row>
        <row r="6788">
          <cell r="C6788" t="str">
            <v>4750030004</v>
          </cell>
        </row>
        <row r="6789">
          <cell r="C6789" t="str">
            <v>4750030005</v>
          </cell>
        </row>
        <row r="6790">
          <cell r="C6790" t="str">
            <v>4750030006</v>
          </cell>
        </row>
        <row r="6791">
          <cell r="C6791" t="str">
            <v>4750030007</v>
          </cell>
        </row>
        <row r="6792">
          <cell r="C6792" t="str">
            <v>4750030008</v>
          </cell>
        </row>
        <row r="6793">
          <cell r="C6793" t="str">
            <v>4750030009</v>
          </cell>
        </row>
        <row r="6794">
          <cell r="C6794" t="str">
            <v>4750030010</v>
          </cell>
        </row>
        <row r="6795">
          <cell r="C6795" t="str">
            <v>4750030011</v>
          </cell>
        </row>
        <row r="6796">
          <cell r="C6796" t="str">
            <v>4750030012</v>
          </cell>
        </row>
        <row r="6797">
          <cell r="C6797" t="str">
            <v>4750038100</v>
          </cell>
        </row>
        <row r="6798">
          <cell r="C6798" t="str">
            <v>475003B059</v>
          </cell>
        </row>
        <row r="6799">
          <cell r="C6799" t="str">
            <v>4750060100</v>
          </cell>
        </row>
        <row r="6800">
          <cell r="C6800" t="str">
            <v>4750060200</v>
          </cell>
        </row>
        <row r="6801">
          <cell r="C6801" t="str">
            <v>4750060300</v>
          </cell>
        </row>
        <row r="6802">
          <cell r="C6802" t="str">
            <v>4750060330</v>
          </cell>
        </row>
        <row r="6803">
          <cell r="C6803" t="str">
            <v>4750060500</v>
          </cell>
        </row>
        <row r="6804">
          <cell r="C6804" t="str">
            <v>4780001</v>
          </cell>
        </row>
        <row r="6805">
          <cell r="C6805" t="str">
            <v>4780002141</v>
          </cell>
        </row>
        <row r="6806">
          <cell r="C6806" t="str">
            <v>4780006999</v>
          </cell>
        </row>
        <row r="6807">
          <cell r="C6807" t="str">
            <v>4780007108</v>
          </cell>
        </row>
        <row r="6808">
          <cell r="C6808" t="str">
            <v>4780007128</v>
          </cell>
        </row>
        <row r="6809">
          <cell r="C6809" t="str">
            <v>4780007200</v>
          </cell>
        </row>
        <row r="6810">
          <cell r="C6810" t="str">
            <v>4780007401</v>
          </cell>
        </row>
        <row r="6811">
          <cell r="C6811" t="str">
            <v>4780007403</v>
          </cell>
        </row>
        <row r="6812">
          <cell r="C6812" t="str">
            <v>4780007419</v>
          </cell>
        </row>
        <row r="6813">
          <cell r="C6813" t="str">
            <v>4780007801</v>
          </cell>
        </row>
        <row r="6814">
          <cell r="C6814" t="str">
            <v>4780007PA1</v>
          </cell>
        </row>
        <row r="6815">
          <cell r="C6815" t="str">
            <v>4780007PA3</v>
          </cell>
        </row>
        <row r="6816">
          <cell r="C6816" t="str">
            <v>4780007PA4</v>
          </cell>
        </row>
        <row r="6817">
          <cell r="C6817" t="str">
            <v>4780007PA5</v>
          </cell>
        </row>
        <row r="6818">
          <cell r="C6818" t="str">
            <v>4780007PA6</v>
          </cell>
        </row>
        <row r="6819">
          <cell r="C6819" t="str">
            <v>4780007PA7</v>
          </cell>
        </row>
        <row r="6820">
          <cell r="C6820" t="str">
            <v>4780007PA8</v>
          </cell>
        </row>
        <row r="6821">
          <cell r="C6821" t="str">
            <v>4780007PA9</v>
          </cell>
        </row>
        <row r="6822">
          <cell r="C6822" t="str">
            <v>4780007PB0</v>
          </cell>
        </row>
        <row r="6823">
          <cell r="C6823" t="str">
            <v>4780007PB1</v>
          </cell>
        </row>
        <row r="6824">
          <cell r="C6824" t="str">
            <v>4780007PB2</v>
          </cell>
        </row>
        <row r="6825">
          <cell r="C6825" t="str">
            <v>4780007PB3</v>
          </cell>
        </row>
        <row r="6826">
          <cell r="C6826" t="str">
            <v>4780007PB4</v>
          </cell>
        </row>
        <row r="6827">
          <cell r="C6827" t="str">
            <v>4780007PB5</v>
          </cell>
        </row>
        <row r="6828">
          <cell r="C6828" t="str">
            <v>4780007PB6</v>
          </cell>
        </row>
        <row r="6829">
          <cell r="C6829" t="str">
            <v>4780007PB7</v>
          </cell>
        </row>
        <row r="6830">
          <cell r="C6830" t="str">
            <v>4780007PB8</v>
          </cell>
        </row>
        <row r="6831">
          <cell r="C6831" t="str">
            <v>4780007PC0</v>
          </cell>
        </row>
        <row r="6832">
          <cell r="C6832" t="str">
            <v>4780007PC1</v>
          </cell>
        </row>
        <row r="6833">
          <cell r="C6833" t="str">
            <v>4780007PC2</v>
          </cell>
        </row>
        <row r="6834">
          <cell r="C6834" t="str">
            <v>4780007PC3</v>
          </cell>
        </row>
        <row r="6835">
          <cell r="C6835" t="str">
            <v>4780007PC4</v>
          </cell>
        </row>
        <row r="6836">
          <cell r="C6836" t="str">
            <v>4780007PC5</v>
          </cell>
        </row>
        <row r="6837">
          <cell r="C6837" t="str">
            <v>4780007PC6</v>
          </cell>
        </row>
        <row r="6838">
          <cell r="C6838" t="str">
            <v>4780007PC7</v>
          </cell>
        </row>
        <row r="6839">
          <cell r="C6839" t="str">
            <v>4780007PC8</v>
          </cell>
        </row>
        <row r="6840">
          <cell r="C6840" t="str">
            <v>4780007PD0</v>
          </cell>
        </row>
        <row r="6841">
          <cell r="C6841" t="str">
            <v>4780007PD1</v>
          </cell>
        </row>
        <row r="6842">
          <cell r="C6842" t="str">
            <v>4780007PD2</v>
          </cell>
        </row>
        <row r="6843">
          <cell r="C6843" t="str">
            <v>4780007PD4</v>
          </cell>
        </row>
        <row r="6844">
          <cell r="C6844" t="str">
            <v>4780007PD5</v>
          </cell>
        </row>
        <row r="6845">
          <cell r="C6845" t="str">
            <v>4780007PD6</v>
          </cell>
        </row>
        <row r="6846">
          <cell r="C6846" t="str">
            <v>4780007PD8</v>
          </cell>
        </row>
        <row r="6847">
          <cell r="C6847" t="str">
            <v>4780007PD9</v>
          </cell>
        </row>
        <row r="6848">
          <cell r="C6848" t="str">
            <v>4780007PE2</v>
          </cell>
        </row>
        <row r="6849">
          <cell r="C6849" t="str">
            <v>4780007PE3</v>
          </cell>
        </row>
        <row r="6850">
          <cell r="C6850" t="str">
            <v>4780007PE4</v>
          </cell>
        </row>
        <row r="6851">
          <cell r="C6851" t="str">
            <v>4780007PE5</v>
          </cell>
        </row>
        <row r="6852">
          <cell r="C6852" t="str">
            <v>4780007PG0</v>
          </cell>
        </row>
        <row r="6853">
          <cell r="C6853" t="str">
            <v>4780007PG9</v>
          </cell>
        </row>
        <row r="6854">
          <cell r="C6854" t="str">
            <v>4780007PI0</v>
          </cell>
        </row>
        <row r="6855">
          <cell r="C6855" t="str">
            <v>4780007PI1</v>
          </cell>
        </row>
        <row r="6856">
          <cell r="C6856" t="str">
            <v>4780007PI2</v>
          </cell>
        </row>
        <row r="6857">
          <cell r="C6857" t="str">
            <v>4780007PI6</v>
          </cell>
        </row>
        <row r="6858">
          <cell r="C6858" t="str">
            <v>4780007PI7</v>
          </cell>
        </row>
        <row r="6859">
          <cell r="C6859" t="str">
            <v>4780007PI8</v>
          </cell>
        </row>
        <row r="6860">
          <cell r="C6860" t="str">
            <v>4780007PK1</v>
          </cell>
        </row>
        <row r="6861">
          <cell r="C6861" t="str">
            <v>4780007PK2</v>
          </cell>
        </row>
        <row r="6862">
          <cell r="C6862" t="str">
            <v>4780007PK5</v>
          </cell>
        </row>
        <row r="6863">
          <cell r="C6863" t="str">
            <v>4780007PK8</v>
          </cell>
        </row>
        <row r="6864">
          <cell r="C6864" t="str">
            <v>4780007PL0</v>
          </cell>
        </row>
        <row r="6865">
          <cell r="C6865" t="str">
            <v>4780007PL2</v>
          </cell>
        </row>
        <row r="6866">
          <cell r="C6866" t="str">
            <v>4780007PL3</v>
          </cell>
        </row>
        <row r="6867">
          <cell r="C6867" t="str">
            <v>4780007PL5</v>
          </cell>
        </row>
        <row r="6868">
          <cell r="C6868" t="str">
            <v>4780007PL6</v>
          </cell>
        </row>
        <row r="6869">
          <cell r="C6869" t="str">
            <v>4780007PN1</v>
          </cell>
        </row>
        <row r="6870">
          <cell r="C6870" t="str">
            <v>4780007PN4</v>
          </cell>
        </row>
        <row r="6871">
          <cell r="C6871" t="str">
            <v>4780007PN6</v>
          </cell>
        </row>
        <row r="6872">
          <cell r="C6872" t="str">
            <v>4780007PP2</v>
          </cell>
        </row>
        <row r="6873">
          <cell r="C6873" t="str">
            <v>4780007PQ0</v>
          </cell>
        </row>
        <row r="6874">
          <cell r="C6874" t="str">
            <v>4780007PR1</v>
          </cell>
        </row>
        <row r="6875">
          <cell r="C6875" t="str">
            <v>4780007PR2</v>
          </cell>
        </row>
        <row r="6876">
          <cell r="C6876" t="str">
            <v>4780007PR3</v>
          </cell>
        </row>
        <row r="6877">
          <cell r="C6877" t="str">
            <v>4780007PR4</v>
          </cell>
        </row>
        <row r="6878">
          <cell r="C6878" t="str">
            <v>4780007PR5</v>
          </cell>
        </row>
        <row r="6879">
          <cell r="C6879" t="str">
            <v>4780009041</v>
          </cell>
        </row>
        <row r="6880">
          <cell r="C6880" t="str">
            <v>4780009045</v>
          </cell>
        </row>
        <row r="6881">
          <cell r="C6881" t="str">
            <v>4780010101</v>
          </cell>
        </row>
        <row r="6882">
          <cell r="C6882" t="str">
            <v>4780010110</v>
          </cell>
        </row>
        <row r="6883">
          <cell r="C6883" t="str">
            <v>4780010133</v>
          </cell>
        </row>
        <row r="6884">
          <cell r="C6884" t="str">
            <v>4780010135</v>
          </cell>
        </row>
        <row r="6885">
          <cell r="C6885" t="str">
            <v>4780010136</v>
          </cell>
        </row>
        <row r="6886">
          <cell r="C6886" t="str">
            <v>4780010141</v>
          </cell>
        </row>
        <row r="6887">
          <cell r="C6887" t="str">
            <v>4780010142</v>
          </cell>
        </row>
        <row r="6888">
          <cell r="C6888" t="str">
            <v>4780010144</v>
          </cell>
        </row>
        <row r="6889">
          <cell r="C6889" t="str">
            <v>4780010145</v>
          </cell>
        </row>
        <row r="6890">
          <cell r="C6890" t="str">
            <v>4780010146</v>
          </cell>
        </row>
        <row r="6891">
          <cell r="C6891" t="str">
            <v>4780010148</v>
          </cell>
        </row>
        <row r="6892">
          <cell r="C6892" t="str">
            <v>4780020010</v>
          </cell>
        </row>
        <row r="6893">
          <cell r="C6893" t="str">
            <v>4780020011</v>
          </cell>
        </row>
        <row r="6894">
          <cell r="C6894" t="str">
            <v>4780040012</v>
          </cell>
        </row>
        <row r="6895">
          <cell r="C6895" t="str">
            <v>4780040030</v>
          </cell>
        </row>
        <row r="6896">
          <cell r="C6896" t="str">
            <v>4780040031</v>
          </cell>
        </row>
        <row r="6897">
          <cell r="C6897" t="str">
            <v>4780040038</v>
          </cell>
        </row>
        <row r="6898">
          <cell r="C6898" t="str">
            <v>4780040042</v>
          </cell>
        </row>
        <row r="6899">
          <cell r="C6899" t="str">
            <v>4780040043</v>
          </cell>
        </row>
        <row r="6900">
          <cell r="C6900" t="str">
            <v>4780040044</v>
          </cell>
        </row>
        <row r="6901">
          <cell r="C6901" t="str">
            <v>4780040045</v>
          </cell>
        </row>
        <row r="6902">
          <cell r="C6902" t="str">
            <v>4780040048</v>
          </cell>
        </row>
        <row r="6903">
          <cell r="C6903" t="str">
            <v>4780040052</v>
          </cell>
        </row>
        <row r="6904">
          <cell r="C6904" t="str">
            <v>4780040053</v>
          </cell>
        </row>
        <row r="6905">
          <cell r="C6905" t="str">
            <v>4780040054</v>
          </cell>
        </row>
        <row r="6906">
          <cell r="C6906" t="str">
            <v>4780040059</v>
          </cell>
        </row>
        <row r="6907">
          <cell r="C6907" t="str">
            <v>4780040060</v>
          </cell>
        </row>
        <row r="6908">
          <cell r="C6908" t="str">
            <v>478004057</v>
          </cell>
        </row>
        <row r="6909">
          <cell r="C6909" t="str">
            <v>4780061001</v>
          </cell>
        </row>
        <row r="6910">
          <cell r="C6910" t="str">
            <v>4780061002</v>
          </cell>
        </row>
        <row r="6911">
          <cell r="C6911" t="str">
            <v>4780061003</v>
          </cell>
        </row>
        <row r="6912">
          <cell r="C6912" t="str">
            <v>4780061004</v>
          </cell>
        </row>
        <row r="6913">
          <cell r="C6913" t="str">
            <v>4780061005</v>
          </cell>
        </row>
        <row r="6914">
          <cell r="C6914" t="str">
            <v>4780061006</v>
          </cell>
        </row>
        <row r="6915">
          <cell r="C6915" t="str">
            <v>4780061008</v>
          </cell>
        </row>
        <row r="6916">
          <cell r="C6916" t="str">
            <v>4780061011</v>
          </cell>
        </row>
        <row r="6917">
          <cell r="C6917" t="str">
            <v>4780061012</v>
          </cell>
        </row>
        <row r="6918">
          <cell r="C6918" t="str">
            <v>4780061040</v>
          </cell>
        </row>
        <row r="6919">
          <cell r="C6919" t="str">
            <v>4780061041</v>
          </cell>
        </row>
        <row r="6920">
          <cell r="C6920" t="str">
            <v>4800001007</v>
          </cell>
        </row>
        <row r="6921">
          <cell r="C6921" t="str">
            <v>4800001009</v>
          </cell>
        </row>
        <row r="6922">
          <cell r="C6922" t="str">
            <v>4800001011</v>
          </cell>
        </row>
        <row r="6923">
          <cell r="C6923" t="str">
            <v>4800001012</v>
          </cell>
        </row>
        <row r="6924">
          <cell r="C6924" t="str">
            <v>4800001013</v>
          </cell>
        </row>
        <row r="6925">
          <cell r="C6925" t="str">
            <v>4800001A11</v>
          </cell>
        </row>
        <row r="6926">
          <cell r="C6926" t="str">
            <v>4800001B11</v>
          </cell>
        </row>
        <row r="6927">
          <cell r="C6927" t="str">
            <v>4800001C11</v>
          </cell>
        </row>
        <row r="6928">
          <cell r="C6928" t="str">
            <v>4800006999</v>
          </cell>
        </row>
        <row r="6929">
          <cell r="C6929" t="str">
            <v>480001A301</v>
          </cell>
        </row>
        <row r="6930">
          <cell r="C6930" t="str">
            <v>4800025008</v>
          </cell>
        </row>
        <row r="6931">
          <cell r="C6931" t="str">
            <v>4800025009</v>
          </cell>
        </row>
        <row r="6932">
          <cell r="C6932" t="str">
            <v>4800025010</v>
          </cell>
        </row>
        <row r="6933">
          <cell r="C6933" t="str">
            <v>4800025301</v>
          </cell>
        </row>
        <row r="6934">
          <cell r="C6934" t="str">
            <v>4800025401</v>
          </cell>
        </row>
        <row r="6935">
          <cell r="C6935" t="str">
            <v>4800025501</v>
          </cell>
        </row>
        <row r="6936">
          <cell r="C6936" t="str">
            <v>4800027005</v>
          </cell>
        </row>
        <row r="6937">
          <cell r="C6937" t="str">
            <v>4800027013</v>
          </cell>
        </row>
        <row r="6938">
          <cell r="C6938" t="str">
            <v>4800043011</v>
          </cell>
        </row>
        <row r="6939">
          <cell r="C6939" t="str">
            <v>4800044010</v>
          </cell>
        </row>
        <row r="6940">
          <cell r="C6940" t="str">
            <v>4800045010</v>
          </cell>
        </row>
        <row r="6941">
          <cell r="C6941" t="str">
            <v>4800047010</v>
          </cell>
        </row>
        <row r="6942">
          <cell r="C6942" t="str">
            <v>4800090035</v>
          </cell>
        </row>
        <row r="6943">
          <cell r="C6943" t="str">
            <v>4800090036</v>
          </cell>
        </row>
        <row r="6944">
          <cell r="C6944" t="str">
            <v>4800090037</v>
          </cell>
        </row>
        <row r="6945">
          <cell r="C6945" t="str">
            <v>4800090038</v>
          </cell>
        </row>
        <row r="6946">
          <cell r="C6946" t="str">
            <v>4800090040</v>
          </cell>
        </row>
        <row r="6947">
          <cell r="C6947" t="str">
            <v>4800090041</v>
          </cell>
        </row>
        <row r="6948">
          <cell r="C6948" t="str">
            <v>4800090042</v>
          </cell>
        </row>
        <row r="6949">
          <cell r="C6949" t="str">
            <v>4800090043</v>
          </cell>
        </row>
        <row r="6950">
          <cell r="C6950" t="str">
            <v>4800090044</v>
          </cell>
        </row>
        <row r="6951">
          <cell r="C6951" t="str">
            <v>4800090045</v>
          </cell>
        </row>
        <row r="6952">
          <cell r="C6952" t="str">
            <v>4800090046</v>
          </cell>
        </row>
        <row r="6953">
          <cell r="C6953" t="str">
            <v>4800090047</v>
          </cell>
        </row>
        <row r="6954">
          <cell r="C6954" t="str">
            <v>4800091007</v>
          </cell>
        </row>
        <row r="6955">
          <cell r="C6955" t="str">
            <v>4800091008</v>
          </cell>
        </row>
        <row r="6956">
          <cell r="C6956" t="str">
            <v>4800091009</v>
          </cell>
        </row>
        <row r="6957">
          <cell r="C6957" t="str">
            <v>4840001001</v>
          </cell>
        </row>
        <row r="6958">
          <cell r="C6958" t="str">
            <v>4840001110</v>
          </cell>
        </row>
        <row r="6959">
          <cell r="C6959" t="str">
            <v>4840001111</v>
          </cell>
        </row>
        <row r="6960">
          <cell r="C6960" t="str">
            <v>4840001141</v>
          </cell>
        </row>
        <row r="6961">
          <cell r="C6961" t="str">
            <v>4840001142</v>
          </cell>
        </row>
        <row r="6962">
          <cell r="C6962" t="str">
            <v>4840001143</v>
          </cell>
        </row>
        <row r="6963">
          <cell r="C6963" t="str">
            <v>4840001144</v>
          </cell>
        </row>
        <row r="6964">
          <cell r="C6964" t="str">
            <v>4840001348</v>
          </cell>
        </row>
        <row r="6965">
          <cell r="C6965" t="str">
            <v>4840001351</v>
          </cell>
        </row>
        <row r="6966">
          <cell r="C6966" t="str">
            <v>4840001401</v>
          </cell>
        </row>
        <row r="6967">
          <cell r="C6967" t="str">
            <v>4840001412</v>
          </cell>
        </row>
        <row r="6968">
          <cell r="C6968" t="str">
            <v>4840001415</v>
          </cell>
        </row>
        <row r="6969">
          <cell r="C6969" t="str">
            <v>4840001428</v>
          </cell>
        </row>
        <row r="6970">
          <cell r="C6970" t="str">
            <v>4840001436</v>
          </cell>
        </row>
        <row r="6971">
          <cell r="C6971" t="str">
            <v>4840001510</v>
          </cell>
        </row>
        <row r="6972">
          <cell r="C6972" t="str">
            <v>4840001623</v>
          </cell>
        </row>
        <row r="6973">
          <cell r="C6973" t="str">
            <v>4840001624</v>
          </cell>
        </row>
        <row r="6974">
          <cell r="C6974" t="str">
            <v>4840001635</v>
          </cell>
        </row>
        <row r="6975">
          <cell r="C6975" t="str">
            <v>4840001642</v>
          </cell>
        </row>
        <row r="6976">
          <cell r="C6976" t="str">
            <v>4840001688</v>
          </cell>
        </row>
        <row r="6977">
          <cell r="C6977" t="str">
            <v>4840001698</v>
          </cell>
        </row>
        <row r="6978">
          <cell r="C6978" t="str">
            <v>4840001700</v>
          </cell>
        </row>
        <row r="6979">
          <cell r="C6979" t="str">
            <v>4840001701</v>
          </cell>
        </row>
        <row r="6980">
          <cell r="C6980" t="str">
            <v>4840001702</v>
          </cell>
        </row>
        <row r="6981">
          <cell r="C6981" t="str">
            <v>4840001709</v>
          </cell>
        </row>
        <row r="6982">
          <cell r="C6982" t="str">
            <v>4840001713</v>
          </cell>
        </row>
        <row r="6983">
          <cell r="C6983" t="str">
            <v>4840001727</v>
          </cell>
        </row>
        <row r="6984">
          <cell r="C6984" t="str">
            <v>4840001760</v>
          </cell>
        </row>
        <row r="6985">
          <cell r="C6985" t="str">
            <v>4840001761</v>
          </cell>
        </row>
        <row r="6986">
          <cell r="C6986" t="str">
            <v>4840001762</v>
          </cell>
        </row>
        <row r="6987">
          <cell r="C6987" t="str">
            <v>4840001763</v>
          </cell>
        </row>
        <row r="6988">
          <cell r="C6988" t="str">
            <v>4840001764</v>
          </cell>
        </row>
        <row r="6989">
          <cell r="C6989" t="str">
            <v>4840001765</v>
          </cell>
        </row>
        <row r="6990">
          <cell r="C6990" t="str">
            <v>4840001766</v>
          </cell>
        </row>
        <row r="6991">
          <cell r="C6991" t="str">
            <v>4840001767</v>
          </cell>
        </row>
        <row r="6992">
          <cell r="C6992" t="str">
            <v>4840001768</v>
          </cell>
        </row>
        <row r="6993">
          <cell r="C6993" t="str">
            <v>4840001769</v>
          </cell>
        </row>
        <row r="6994">
          <cell r="C6994" t="str">
            <v>4840001770</v>
          </cell>
        </row>
        <row r="6995">
          <cell r="C6995" t="str">
            <v>4840001771</v>
          </cell>
        </row>
        <row r="6996">
          <cell r="C6996" t="str">
            <v>4840001772</v>
          </cell>
        </row>
        <row r="6997">
          <cell r="C6997" t="str">
            <v>4840001773</v>
          </cell>
        </row>
        <row r="6998">
          <cell r="C6998" t="str">
            <v>4840001775</v>
          </cell>
        </row>
        <row r="6999">
          <cell r="C6999" t="str">
            <v>4840001776</v>
          </cell>
        </row>
        <row r="7000">
          <cell r="C7000" t="str">
            <v>4840001777</v>
          </cell>
        </row>
        <row r="7001">
          <cell r="C7001" t="str">
            <v>4840001778</v>
          </cell>
        </row>
        <row r="7002">
          <cell r="C7002" t="str">
            <v>4840001779</v>
          </cell>
        </row>
        <row r="7003">
          <cell r="C7003" t="str">
            <v>4840001780</v>
          </cell>
        </row>
        <row r="7004">
          <cell r="C7004" t="str">
            <v>4840001810</v>
          </cell>
        </row>
        <row r="7005">
          <cell r="C7005" t="str">
            <v>4840001812</v>
          </cell>
        </row>
        <row r="7006">
          <cell r="C7006" t="str">
            <v>4840001814</v>
          </cell>
        </row>
        <row r="7007">
          <cell r="C7007" t="str">
            <v>4840001816</v>
          </cell>
        </row>
        <row r="7008">
          <cell r="C7008" t="str">
            <v>4840001819</v>
          </cell>
        </row>
        <row r="7009">
          <cell r="C7009" t="str">
            <v>4840001820</v>
          </cell>
        </row>
        <row r="7010">
          <cell r="C7010" t="str">
            <v>4840001821</v>
          </cell>
        </row>
        <row r="7011">
          <cell r="C7011" t="str">
            <v>4840001822</v>
          </cell>
        </row>
        <row r="7012">
          <cell r="C7012" t="str">
            <v>4840001823</v>
          </cell>
        </row>
        <row r="7013">
          <cell r="C7013" t="str">
            <v>4840001824</v>
          </cell>
        </row>
        <row r="7014">
          <cell r="C7014" t="str">
            <v>4840001825</v>
          </cell>
        </row>
        <row r="7015">
          <cell r="C7015" t="str">
            <v>4840001826</v>
          </cell>
        </row>
        <row r="7016">
          <cell r="C7016" t="str">
            <v>4840001827</v>
          </cell>
        </row>
        <row r="7017">
          <cell r="C7017" t="str">
            <v>4840001828</v>
          </cell>
        </row>
        <row r="7018">
          <cell r="C7018" t="str">
            <v>4840001829</v>
          </cell>
        </row>
        <row r="7019">
          <cell r="C7019" t="str">
            <v>4840001832</v>
          </cell>
        </row>
        <row r="7020">
          <cell r="C7020" t="str">
            <v>4840001833</v>
          </cell>
        </row>
        <row r="7021">
          <cell r="C7021" t="str">
            <v>4840001834</v>
          </cell>
        </row>
        <row r="7022">
          <cell r="C7022" t="str">
            <v>4840001835</v>
          </cell>
        </row>
        <row r="7023">
          <cell r="C7023" t="str">
            <v>4840001836</v>
          </cell>
        </row>
        <row r="7024">
          <cell r="C7024" t="str">
            <v>4840001866</v>
          </cell>
        </row>
        <row r="7025">
          <cell r="C7025" t="str">
            <v>4840001868</v>
          </cell>
        </row>
        <row r="7026">
          <cell r="C7026" t="str">
            <v>4840001870</v>
          </cell>
        </row>
        <row r="7027">
          <cell r="C7027" t="str">
            <v>4840001871</v>
          </cell>
        </row>
        <row r="7028">
          <cell r="C7028" t="str">
            <v>4840001872</v>
          </cell>
        </row>
        <row r="7029">
          <cell r="C7029" t="str">
            <v>4840001873</v>
          </cell>
        </row>
        <row r="7030">
          <cell r="C7030" t="str">
            <v>4840001874</v>
          </cell>
        </row>
        <row r="7031">
          <cell r="C7031" t="str">
            <v>4840001875</v>
          </cell>
        </row>
        <row r="7032">
          <cell r="C7032" t="str">
            <v>4840001876</v>
          </cell>
        </row>
        <row r="7033">
          <cell r="C7033" t="str">
            <v>4840001877</v>
          </cell>
        </row>
        <row r="7034">
          <cell r="C7034" t="str">
            <v>4840001878</v>
          </cell>
        </row>
        <row r="7035">
          <cell r="C7035" t="str">
            <v>4840001879</v>
          </cell>
        </row>
        <row r="7036">
          <cell r="C7036" t="str">
            <v>4840001890</v>
          </cell>
        </row>
        <row r="7037">
          <cell r="C7037" t="str">
            <v>4840001960</v>
          </cell>
        </row>
        <row r="7038">
          <cell r="C7038" t="str">
            <v>4840001961</v>
          </cell>
        </row>
        <row r="7039">
          <cell r="C7039" t="str">
            <v>4840001962</v>
          </cell>
        </row>
        <row r="7040">
          <cell r="C7040" t="str">
            <v>4840001963</v>
          </cell>
        </row>
        <row r="7041">
          <cell r="C7041" t="str">
            <v>4840001964</v>
          </cell>
        </row>
        <row r="7042">
          <cell r="C7042" t="str">
            <v>4840001965</v>
          </cell>
        </row>
        <row r="7043">
          <cell r="C7043" t="str">
            <v>4840001966</v>
          </cell>
        </row>
        <row r="7044">
          <cell r="C7044" t="str">
            <v>4840001967</v>
          </cell>
        </row>
        <row r="7045">
          <cell r="C7045" t="str">
            <v>4840001968</v>
          </cell>
        </row>
        <row r="7046">
          <cell r="C7046" t="str">
            <v>4840001969</v>
          </cell>
        </row>
        <row r="7047">
          <cell r="C7047" t="str">
            <v>4840001971</v>
          </cell>
        </row>
        <row r="7048">
          <cell r="C7048" t="str">
            <v>4840001R</v>
          </cell>
        </row>
        <row r="7049">
          <cell r="C7049" t="str">
            <v>4840002009</v>
          </cell>
        </row>
        <row r="7050">
          <cell r="C7050" t="str">
            <v>4840002877</v>
          </cell>
        </row>
        <row r="7051">
          <cell r="C7051" t="str">
            <v>4840002880</v>
          </cell>
        </row>
        <row r="7052">
          <cell r="C7052" t="str">
            <v>4840002E56</v>
          </cell>
        </row>
        <row r="7053">
          <cell r="C7053" t="str">
            <v>4840002E60</v>
          </cell>
        </row>
        <row r="7054">
          <cell r="C7054" t="str">
            <v>4840002E62</v>
          </cell>
        </row>
        <row r="7055">
          <cell r="C7055" t="str">
            <v>4840002E77</v>
          </cell>
        </row>
        <row r="7056">
          <cell r="C7056" t="str">
            <v>4840002E80</v>
          </cell>
        </row>
        <row r="7057">
          <cell r="C7057" t="str">
            <v>4840002E88</v>
          </cell>
        </row>
        <row r="7058">
          <cell r="C7058" t="str">
            <v>4840002R</v>
          </cell>
        </row>
        <row r="7059">
          <cell r="C7059" t="str">
            <v>4840002R62</v>
          </cell>
        </row>
        <row r="7060">
          <cell r="C7060" t="str">
            <v>4840005001</v>
          </cell>
        </row>
        <row r="7061">
          <cell r="C7061" t="str">
            <v>4840005R</v>
          </cell>
        </row>
        <row r="7062">
          <cell r="C7062" t="str">
            <v>4840006998</v>
          </cell>
        </row>
        <row r="7063">
          <cell r="C7063" t="str">
            <v>4840006999</v>
          </cell>
        </row>
        <row r="7064">
          <cell r="C7064" t="str">
            <v>4840007650</v>
          </cell>
        </row>
        <row r="7065">
          <cell r="C7065" t="str">
            <v>4840007766</v>
          </cell>
        </row>
        <row r="7066">
          <cell r="C7066" t="str">
            <v>4840007965</v>
          </cell>
        </row>
        <row r="7067">
          <cell r="C7067" t="str">
            <v>4840009791</v>
          </cell>
        </row>
        <row r="7068">
          <cell r="C7068" t="str">
            <v>4840009792</v>
          </cell>
        </row>
        <row r="7069">
          <cell r="C7069" t="str">
            <v>4840009R</v>
          </cell>
        </row>
        <row r="7070">
          <cell r="C7070" t="str">
            <v>4840010000</v>
          </cell>
        </row>
        <row r="7071">
          <cell r="C7071" t="str">
            <v>4840010001</v>
          </cell>
        </row>
        <row r="7072">
          <cell r="C7072" t="str">
            <v>4840010003</v>
          </cell>
        </row>
        <row r="7073">
          <cell r="C7073" t="str">
            <v>4840010004</v>
          </cell>
        </row>
        <row r="7074">
          <cell r="C7074" t="str">
            <v>4840010005</v>
          </cell>
        </row>
        <row r="7075">
          <cell r="C7075" t="str">
            <v>4840010006</v>
          </cell>
        </row>
        <row r="7076">
          <cell r="C7076" t="str">
            <v>4840010007</v>
          </cell>
        </row>
        <row r="7077">
          <cell r="C7077" t="str">
            <v>4840010008</v>
          </cell>
        </row>
        <row r="7078">
          <cell r="C7078" t="str">
            <v>4840010009</v>
          </cell>
        </row>
        <row r="7079">
          <cell r="C7079" t="str">
            <v>4840010010</v>
          </cell>
        </row>
        <row r="7080">
          <cell r="C7080" t="str">
            <v>4840010012</v>
          </cell>
        </row>
        <row r="7081">
          <cell r="C7081" t="str">
            <v>4840010016</v>
          </cell>
        </row>
        <row r="7082">
          <cell r="C7082" t="str">
            <v>4840010052</v>
          </cell>
        </row>
        <row r="7083">
          <cell r="C7083" t="str">
            <v>4840010053</v>
          </cell>
        </row>
        <row r="7084">
          <cell r="C7084" t="str">
            <v>4840010054</v>
          </cell>
        </row>
        <row r="7085">
          <cell r="C7085" t="str">
            <v>4840010055</v>
          </cell>
        </row>
        <row r="7086">
          <cell r="C7086" t="str">
            <v>4840010056</v>
          </cell>
        </row>
        <row r="7087">
          <cell r="C7087" t="str">
            <v>4840010101</v>
          </cell>
        </row>
        <row r="7088">
          <cell r="C7088" t="str">
            <v>4840010104</v>
          </cell>
        </row>
        <row r="7089">
          <cell r="C7089" t="str">
            <v>4840010105</v>
          </cell>
        </row>
        <row r="7090">
          <cell r="C7090" t="str">
            <v>4840010106</v>
          </cell>
        </row>
        <row r="7091">
          <cell r="C7091" t="str">
            <v>4840010107</v>
          </cell>
        </row>
        <row r="7092">
          <cell r="C7092" t="str">
            <v>4840010151</v>
          </cell>
        </row>
        <row r="7093">
          <cell r="C7093" t="str">
            <v>4840010152</v>
          </cell>
        </row>
        <row r="7094">
          <cell r="C7094" t="str">
            <v>4840010153</v>
          </cell>
        </row>
        <row r="7095">
          <cell r="C7095" t="str">
            <v>4840010154</v>
          </cell>
        </row>
        <row r="7096">
          <cell r="C7096" t="str">
            <v>4840010156</v>
          </cell>
        </row>
        <row r="7097">
          <cell r="C7097" t="str">
            <v>4840010251</v>
          </cell>
        </row>
        <row r="7098">
          <cell r="C7098" t="str">
            <v>4840010253</v>
          </cell>
        </row>
        <row r="7099">
          <cell r="C7099" t="str">
            <v>4840010275</v>
          </cell>
        </row>
        <row r="7100">
          <cell r="C7100" t="str">
            <v>4840010276</v>
          </cell>
        </row>
        <row r="7101">
          <cell r="C7101" t="str">
            <v>4840010277</v>
          </cell>
        </row>
        <row r="7102">
          <cell r="C7102" t="str">
            <v>4840010301</v>
          </cell>
        </row>
        <row r="7103">
          <cell r="C7103" t="str">
            <v>4840010351</v>
          </cell>
        </row>
        <row r="7104">
          <cell r="C7104" t="str">
            <v>4840010352</v>
          </cell>
        </row>
        <row r="7105">
          <cell r="C7105" t="str">
            <v>4840010353</v>
          </cell>
        </row>
        <row r="7106">
          <cell r="C7106" t="str">
            <v>4840010354</v>
          </cell>
        </row>
        <row r="7107">
          <cell r="C7107" t="str">
            <v>4840010355</v>
          </cell>
        </row>
        <row r="7108">
          <cell r="C7108" t="str">
            <v>4840010357</v>
          </cell>
        </row>
        <row r="7109">
          <cell r="C7109" t="str">
            <v>4840010358</v>
          </cell>
        </row>
        <row r="7110">
          <cell r="C7110" t="str">
            <v>4840010359</v>
          </cell>
        </row>
        <row r="7111">
          <cell r="C7111" t="str">
            <v>4840010360</v>
          </cell>
        </row>
        <row r="7112">
          <cell r="C7112" t="str">
            <v>4840010362</v>
          </cell>
        </row>
        <row r="7113">
          <cell r="C7113" t="str">
            <v>4840010363</v>
          </cell>
        </row>
        <row r="7114">
          <cell r="C7114" t="str">
            <v>4840010364</v>
          </cell>
        </row>
        <row r="7115">
          <cell r="C7115" t="str">
            <v>4840010365</v>
          </cell>
        </row>
        <row r="7116">
          <cell r="C7116" t="str">
            <v>4840010399</v>
          </cell>
        </row>
        <row r="7117">
          <cell r="C7117" t="str">
            <v>4840010401</v>
          </cell>
        </row>
        <row r="7118">
          <cell r="C7118" t="str">
            <v>4840010402</v>
          </cell>
        </row>
        <row r="7119">
          <cell r="C7119" t="str">
            <v>4840010403</v>
          </cell>
        </row>
        <row r="7120">
          <cell r="C7120" t="str">
            <v>4840010404</v>
          </cell>
        </row>
        <row r="7121">
          <cell r="C7121" t="str">
            <v>4840010408</v>
          </cell>
        </row>
        <row r="7122">
          <cell r="C7122" t="str">
            <v>4840010409</v>
          </cell>
        </row>
        <row r="7123">
          <cell r="C7123" t="str">
            <v>4840010451</v>
          </cell>
        </row>
        <row r="7124">
          <cell r="C7124" t="str">
            <v>4840010452</v>
          </cell>
        </row>
        <row r="7125">
          <cell r="C7125" t="str">
            <v>4840010453</v>
          </cell>
        </row>
        <row r="7126">
          <cell r="C7126" t="str">
            <v>4840010454</v>
          </cell>
        </row>
        <row r="7127">
          <cell r="C7127" t="str">
            <v>4840010455</v>
          </cell>
        </row>
        <row r="7128">
          <cell r="C7128" t="str">
            <v>4840010456</v>
          </cell>
        </row>
        <row r="7129">
          <cell r="C7129" t="str">
            <v>4840010457</v>
          </cell>
        </row>
        <row r="7130">
          <cell r="C7130" t="str">
            <v>4840010458</v>
          </cell>
        </row>
        <row r="7131">
          <cell r="C7131" t="str">
            <v>4840010459</v>
          </cell>
        </row>
        <row r="7132">
          <cell r="C7132" t="str">
            <v>4840010501</v>
          </cell>
        </row>
        <row r="7133">
          <cell r="C7133" t="str">
            <v>4840010502</v>
          </cell>
        </row>
        <row r="7134">
          <cell r="C7134" t="str">
            <v>4840010503</v>
          </cell>
        </row>
        <row r="7135">
          <cell r="C7135" t="str">
            <v>4840010504</v>
          </cell>
        </row>
        <row r="7136">
          <cell r="C7136" t="str">
            <v>4840010511</v>
          </cell>
        </row>
        <row r="7137">
          <cell r="C7137" t="str">
            <v>4840010512</v>
          </cell>
        </row>
        <row r="7138">
          <cell r="C7138" t="str">
            <v>4840010514</v>
          </cell>
        </row>
        <row r="7139">
          <cell r="C7139" t="str">
            <v>4840010515</v>
          </cell>
        </row>
        <row r="7140">
          <cell r="C7140" t="str">
            <v>4840010516</v>
          </cell>
        </row>
        <row r="7141">
          <cell r="C7141" t="str">
            <v>4840010517</v>
          </cell>
        </row>
        <row r="7142">
          <cell r="C7142" t="str">
            <v>4840010518</v>
          </cell>
        </row>
        <row r="7143">
          <cell r="C7143" t="str">
            <v>4840010519</v>
          </cell>
        </row>
        <row r="7144">
          <cell r="C7144" t="str">
            <v>4840010520</v>
          </cell>
        </row>
        <row r="7145">
          <cell r="C7145" t="str">
            <v>4840010521</v>
          </cell>
        </row>
        <row r="7146">
          <cell r="C7146" t="str">
            <v>4840010523</v>
          </cell>
        </row>
        <row r="7147">
          <cell r="C7147" t="str">
            <v>4840010524</v>
          </cell>
        </row>
        <row r="7148">
          <cell r="C7148" t="str">
            <v>4840010530</v>
          </cell>
        </row>
        <row r="7149">
          <cell r="C7149" t="str">
            <v>4840010551</v>
          </cell>
        </row>
        <row r="7150">
          <cell r="C7150" t="str">
            <v>4840010552</v>
          </cell>
        </row>
        <row r="7151">
          <cell r="C7151" t="str">
            <v>4840010553</v>
          </cell>
        </row>
        <row r="7152">
          <cell r="C7152" t="str">
            <v>4840010554</v>
          </cell>
        </row>
        <row r="7153">
          <cell r="C7153" t="str">
            <v>4840010555</v>
          </cell>
        </row>
        <row r="7154">
          <cell r="C7154" t="str">
            <v>4840010556</v>
          </cell>
        </row>
        <row r="7155">
          <cell r="C7155" t="str">
            <v>4840010557</v>
          </cell>
        </row>
        <row r="7156">
          <cell r="C7156" t="str">
            <v>4840010576</v>
          </cell>
        </row>
        <row r="7157">
          <cell r="C7157" t="str">
            <v>4840010601</v>
          </cell>
        </row>
        <row r="7158">
          <cell r="C7158" t="str">
            <v>4840010602</v>
          </cell>
        </row>
        <row r="7159">
          <cell r="C7159" t="str">
            <v>4840010603</v>
          </cell>
        </row>
        <row r="7160">
          <cell r="C7160" t="str">
            <v>4840010604</v>
          </cell>
        </row>
        <row r="7161">
          <cell r="C7161" t="str">
            <v>4840010606</v>
          </cell>
        </row>
        <row r="7162">
          <cell r="C7162" t="str">
            <v>4840010608</v>
          </cell>
        </row>
        <row r="7163">
          <cell r="C7163" t="str">
            <v>4840010610</v>
          </cell>
        </row>
        <row r="7164">
          <cell r="C7164" t="str">
            <v>4840010612</v>
          </cell>
        </row>
        <row r="7165">
          <cell r="C7165" t="str">
            <v>4840010613</v>
          </cell>
        </row>
        <row r="7166">
          <cell r="C7166" t="str">
            <v>4840010614</v>
          </cell>
        </row>
        <row r="7167">
          <cell r="C7167" t="str">
            <v>4840010615</v>
          </cell>
        </row>
        <row r="7168">
          <cell r="C7168" t="str">
            <v>4840010616</v>
          </cell>
        </row>
        <row r="7169">
          <cell r="C7169" t="str">
            <v>4840010618</v>
          </cell>
        </row>
        <row r="7170">
          <cell r="C7170" t="str">
            <v>4840010619</v>
          </cell>
        </row>
        <row r="7171">
          <cell r="C7171" t="str">
            <v>4840010620</v>
          </cell>
        </row>
        <row r="7172">
          <cell r="C7172" t="str">
            <v>4840010621</v>
          </cell>
        </row>
        <row r="7173">
          <cell r="C7173" t="str">
            <v>4840010622</v>
          </cell>
        </row>
        <row r="7174">
          <cell r="C7174" t="str">
            <v>4840010623</v>
          </cell>
        </row>
        <row r="7175">
          <cell r="C7175" t="str">
            <v>4840010624</v>
          </cell>
        </row>
        <row r="7176">
          <cell r="C7176" t="str">
            <v>4840010626</v>
          </cell>
        </row>
        <row r="7177">
          <cell r="C7177" t="str">
            <v>4840010627</v>
          </cell>
        </row>
        <row r="7178">
          <cell r="C7178" t="str">
            <v>4840010628</v>
          </cell>
        </row>
        <row r="7179">
          <cell r="C7179" t="str">
            <v>4840010629</v>
          </cell>
        </row>
        <row r="7180">
          <cell r="C7180" t="str">
            <v>4840010630</v>
          </cell>
        </row>
        <row r="7181">
          <cell r="C7181" t="str">
            <v>4840010631</v>
          </cell>
        </row>
        <row r="7182">
          <cell r="C7182" t="str">
            <v>4840010633</v>
          </cell>
        </row>
        <row r="7183">
          <cell r="C7183" t="str">
            <v>4840010634</v>
          </cell>
        </row>
        <row r="7184">
          <cell r="C7184" t="str">
            <v>4840010635</v>
          </cell>
        </row>
        <row r="7185">
          <cell r="C7185" t="str">
            <v>4840010637</v>
          </cell>
        </row>
        <row r="7186">
          <cell r="C7186" t="str">
            <v>4840010638</v>
          </cell>
        </row>
        <row r="7187">
          <cell r="C7187" t="str">
            <v>4840010639</v>
          </cell>
        </row>
        <row r="7188">
          <cell r="C7188" t="str">
            <v>4840010640</v>
          </cell>
        </row>
        <row r="7189">
          <cell r="C7189" t="str">
            <v>4840010641</v>
          </cell>
        </row>
        <row r="7190">
          <cell r="C7190" t="str">
            <v>4840010642</v>
          </cell>
        </row>
        <row r="7191">
          <cell r="C7191" t="str">
            <v>4840010643</v>
          </cell>
        </row>
        <row r="7192">
          <cell r="C7192" t="str">
            <v>4840010644</v>
          </cell>
        </row>
        <row r="7193">
          <cell r="C7193" t="str">
            <v>4840010645</v>
          </cell>
        </row>
        <row r="7194">
          <cell r="C7194" t="str">
            <v>4840010646</v>
          </cell>
        </row>
        <row r="7195">
          <cell r="C7195" t="str">
            <v>4840010647</v>
          </cell>
        </row>
        <row r="7196">
          <cell r="C7196" t="str">
            <v>4840010648</v>
          </cell>
        </row>
        <row r="7197">
          <cell r="C7197" t="str">
            <v>4840010650</v>
          </cell>
        </row>
        <row r="7198">
          <cell r="C7198" t="str">
            <v>4840010651</v>
          </cell>
        </row>
        <row r="7199">
          <cell r="C7199" t="str">
            <v>4840010652</v>
          </cell>
        </row>
        <row r="7200">
          <cell r="C7200" t="str">
            <v>4840010653</v>
          </cell>
        </row>
        <row r="7201">
          <cell r="C7201" t="str">
            <v>4840010654</v>
          </cell>
        </row>
        <row r="7202">
          <cell r="C7202" t="str">
            <v>4840010655</v>
          </cell>
        </row>
        <row r="7203">
          <cell r="C7203" t="str">
            <v>4840010656</v>
          </cell>
        </row>
        <row r="7204">
          <cell r="C7204" t="str">
            <v>4840010657</v>
          </cell>
        </row>
        <row r="7205">
          <cell r="C7205" t="str">
            <v>4840010658</v>
          </cell>
        </row>
        <row r="7206">
          <cell r="C7206" t="str">
            <v>4840010659</v>
          </cell>
        </row>
        <row r="7207">
          <cell r="C7207" t="str">
            <v>4840010660</v>
          </cell>
        </row>
        <row r="7208">
          <cell r="C7208" t="str">
            <v>4840010661</v>
          </cell>
        </row>
        <row r="7209">
          <cell r="C7209" t="str">
            <v>4840010662</v>
          </cell>
        </row>
        <row r="7210">
          <cell r="C7210" t="str">
            <v>4840010663</v>
          </cell>
        </row>
        <row r="7211">
          <cell r="C7211" t="str">
            <v>4840010664</v>
          </cell>
        </row>
        <row r="7212">
          <cell r="C7212" t="str">
            <v>4840010665</v>
          </cell>
        </row>
        <row r="7213">
          <cell r="C7213" t="str">
            <v>4840010667</v>
          </cell>
        </row>
        <row r="7214">
          <cell r="C7214" t="str">
            <v>4840010668</v>
          </cell>
        </row>
        <row r="7215">
          <cell r="C7215" t="str">
            <v>4840010669</v>
          </cell>
        </row>
        <row r="7216">
          <cell r="C7216" t="str">
            <v>4840010670</v>
          </cell>
        </row>
        <row r="7217">
          <cell r="C7217" t="str">
            <v>4840010671</v>
          </cell>
        </row>
        <row r="7218">
          <cell r="C7218" t="str">
            <v>4840010673</v>
          </cell>
        </row>
        <row r="7219">
          <cell r="C7219" t="str">
            <v>4840010675</v>
          </cell>
        </row>
        <row r="7220">
          <cell r="C7220" t="str">
            <v>4840010676</v>
          </cell>
        </row>
        <row r="7221">
          <cell r="C7221" t="str">
            <v>4840010677</v>
          </cell>
        </row>
        <row r="7222">
          <cell r="C7222" t="str">
            <v>4840010678</v>
          </cell>
        </row>
        <row r="7223">
          <cell r="C7223" t="str">
            <v>4840010679</v>
          </cell>
        </row>
        <row r="7224">
          <cell r="C7224" t="str">
            <v>4840010680</v>
          </cell>
        </row>
        <row r="7225">
          <cell r="C7225" t="str">
            <v>4840010681</v>
          </cell>
        </row>
        <row r="7226">
          <cell r="C7226" t="str">
            <v>4840010682</v>
          </cell>
        </row>
        <row r="7227">
          <cell r="C7227" t="str">
            <v>4840010683</v>
          </cell>
        </row>
        <row r="7228">
          <cell r="C7228" t="str">
            <v>4840010684</v>
          </cell>
        </row>
        <row r="7229">
          <cell r="C7229" t="str">
            <v>4840010686</v>
          </cell>
        </row>
        <row r="7230">
          <cell r="C7230" t="str">
            <v>4840010687</v>
          </cell>
        </row>
        <row r="7231">
          <cell r="C7231" t="str">
            <v>4840010688</v>
          </cell>
        </row>
        <row r="7232">
          <cell r="C7232" t="str">
            <v>4840010689</v>
          </cell>
        </row>
        <row r="7233">
          <cell r="C7233" t="str">
            <v>4840010690</v>
          </cell>
        </row>
        <row r="7234">
          <cell r="C7234" t="str">
            <v>4840010692</v>
          </cell>
        </row>
        <row r="7235">
          <cell r="C7235" t="str">
            <v>4840010693</v>
          </cell>
        </row>
        <row r="7236">
          <cell r="C7236" t="str">
            <v>4840010694</v>
          </cell>
        </row>
        <row r="7237">
          <cell r="C7237" t="str">
            <v>4840010695</v>
          </cell>
        </row>
        <row r="7238">
          <cell r="C7238" t="str">
            <v>4840010696</v>
          </cell>
        </row>
        <row r="7239">
          <cell r="C7239" t="str">
            <v>4840010697</v>
          </cell>
        </row>
        <row r="7240">
          <cell r="C7240" t="str">
            <v>4840010698</v>
          </cell>
        </row>
        <row r="7241">
          <cell r="C7241" t="str">
            <v>4840010700</v>
          </cell>
        </row>
        <row r="7242">
          <cell r="C7242" t="str">
            <v>4840010701</v>
          </cell>
        </row>
        <row r="7243">
          <cell r="C7243" t="str">
            <v>4840010702</v>
          </cell>
        </row>
        <row r="7244">
          <cell r="C7244" t="str">
            <v>4840010703</v>
          </cell>
        </row>
        <row r="7245">
          <cell r="C7245" t="str">
            <v>4840010704</v>
          </cell>
        </row>
        <row r="7246">
          <cell r="C7246" t="str">
            <v>4840010705</v>
          </cell>
        </row>
        <row r="7247">
          <cell r="C7247" t="str">
            <v>4840010706</v>
          </cell>
        </row>
        <row r="7248">
          <cell r="C7248" t="str">
            <v>4840010709</v>
          </cell>
        </row>
        <row r="7249">
          <cell r="C7249" t="str">
            <v>4840010710</v>
          </cell>
        </row>
        <row r="7250">
          <cell r="C7250" t="str">
            <v>4840010711</v>
          </cell>
        </row>
        <row r="7251">
          <cell r="C7251" t="str">
            <v>4840010712</v>
          </cell>
        </row>
        <row r="7252">
          <cell r="C7252" t="str">
            <v>4840010713</v>
          </cell>
        </row>
        <row r="7253">
          <cell r="C7253" t="str">
            <v>4840010714</v>
          </cell>
        </row>
        <row r="7254">
          <cell r="C7254" t="str">
            <v>4840010715</v>
          </cell>
        </row>
        <row r="7255">
          <cell r="C7255" t="str">
            <v>4840010716</v>
          </cell>
        </row>
        <row r="7256">
          <cell r="C7256" t="str">
            <v>4840010717</v>
          </cell>
        </row>
        <row r="7257">
          <cell r="C7257" t="str">
            <v>4840010719</v>
          </cell>
        </row>
        <row r="7258">
          <cell r="C7258" t="str">
            <v>4840010721</v>
          </cell>
        </row>
        <row r="7259">
          <cell r="C7259" t="str">
            <v>4840010722</v>
          </cell>
        </row>
        <row r="7260">
          <cell r="C7260" t="str">
            <v>4840010723</v>
          </cell>
        </row>
        <row r="7261">
          <cell r="C7261" t="str">
            <v>4840010724</v>
          </cell>
        </row>
        <row r="7262">
          <cell r="C7262" t="str">
            <v>4840010727</v>
          </cell>
        </row>
        <row r="7263">
          <cell r="C7263" t="str">
            <v>4840010728</v>
          </cell>
        </row>
        <row r="7264">
          <cell r="C7264" t="str">
            <v>4840010729</v>
          </cell>
        </row>
        <row r="7265">
          <cell r="C7265" t="str">
            <v>4840010730</v>
          </cell>
        </row>
        <row r="7266">
          <cell r="C7266" t="str">
            <v>4840010731</v>
          </cell>
        </row>
        <row r="7267">
          <cell r="C7267" t="str">
            <v>4840010733</v>
          </cell>
        </row>
        <row r="7268">
          <cell r="C7268" t="str">
            <v>4840010734</v>
          </cell>
        </row>
        <row r="7269">
          <cell r="C7269" t="str">
            <v>4840010735</v>
          </cell>
        </row>
        <row r="7270">
          <cell r="C7270" t="str">
            <v>4840010737</v>
          </cell>
        </row>
        <row r="7271">
          <cell r="C7271" t="str">
            <v>4840010738</v>
          </cell>
        </row>
        <row r="7272">
          <cell r="C7272" t="str">
            <v>4840010739</v>
          </cell>
        </row>
        <row r="7273">
          <cell r="C7273" t="str">
            <v>4840010740</v>
          </cell>
        </row>
        <row r="7274">
          <cell r="C7274" t="str">
            <v>4840010742</v>
          </cell>
        </row>
        <row r="7275">
          <cell r="C7275" t="str">
            <v>4840010745</v>
          </cell>
        </row>
        <row r="7276">
          <cell r="C7276" t="str">
            <v>4840010747</v>
          </cell>
        </row>
        <row r="7277">
          <cell r="C7277" t="str">
            <v>4840010748</v>
          </cell>
        </row>
        <row r="7278">
          <cell r="C7278" t="str">
            <v>4840010749</v>
          </cell>
        </row>
        <row r="7279">
          <cell r="C7279" t="str">
            <v>4840010750</v>
          </cell>
        </row>
        <row r="7280">
          <cell r="C7280" t="str">
            <v>4840010751</v>
          </cell>
        </row>
        <row r="7281">
          <cell r="C7281" t="str">
            <v>4840010752</v>
          </cell>
        </row>
        <row r="7282">
          <cell r="C7282" t="str">
            <v>4840010753</v>
          </cell>
        </row>
        <row r="7283">
          <cell r="C7283" t="str">
            <v>4840010754</v>
          </cell>
        </row>
        <row r="7284">
          <cell r="C7284" t="str">
            <v>4840010755</v>
          </cell>
        </row>
        <row r="7285">
          <cell r="C7285" t="str">
            <v>4840010756</v>
          </cell>
        </row>
        <row r="7286">
          <cell r="C7286" t="str">
            <v>4840010757</v>
          </cell>
        </row>
        <row r="7287">
          <cell r="C7287" t="str">
            <v>4840010758</v>
          </cell>
        </row>
        <row r="7288">
          <cell r="C7288" t="str">
            <v>4840010759</v>
          </cell>
        </row>
        <row r="7289">
          <cell r="C7289" t="str">
            <v>4840010760</v>
          </cell>
        </row>
        <row r="7290">
          <cell r="C7290" t="str">
            <v>4840010762</v>
          </cell>
        </row>
        <row r="7291">
          <cell r="C7291" t="str">
            <v>4840010763</v>
          </cell>
        </row>
        <row r="7292">
          <cell r="C7292" t="str">
            <v>4840010764</v>
          </cell>
        </row>
        <row r="7293">
          <cell r="C7293" t="str">
            <v>4840010765</v>
          </cell>
        </row>
        <row r="7294">
          <cell r="C7294" t="str">
            <v>4840010766</v>
          </cell>
        </row>
        <row r="7295">
          <cell r="C7295" t="str">
            <v>4840010767</v>
          </cell>
        </row>
        <row r="7296">
          <cell r="C7296" t="str">
            <v>4840010768</v>
          </cell>
        </row>
        <row r="7297">
          <cell r="C7297" t="str">
            <v>4840010769</v>
          </cell>
        </row>
        <row r="7298">
          <cell r="C7298" t="str">
            <v>4840010770</v>
          </cell>
        </row>
        <row r="7299">
          <cell r="C7299" t="str">
            <v>4840010771</v>
          </cell>
        </row>
        <row r="7300">
          <cell r="C7300" t="str">
            <v>4840010772</v>
          </cell>
        </row>
        <row r="7301">
          <cell r="C7301" t="str">
            <v>4840010773</v>
          </cell>
        </row>
        <row r="7302">
          <cell r="C7302" t="str">
            <v>4840010774</v>
          </cell>
        </row>
        <row r="7303">
          <cell r="C7303" t="str">
            <v>4840010775</v>
          </cell>
        </row>
        <row r="7304">
          <cell r="C7304" t="str">
            <v>4840010776</v>
          </cell>
        </row>
        <row r="7305">
          <cell r="C7305" t="str">
            <v>4840010777</v>
          </cell>
        </row>
        <row r="7306">
          <cell r="C7306" t="str">
            <v>4840010778</v>
          </cell>
        </row>
        <row r="7307">
          <cell r="C7307" t="str">
            <v>4840010779</v>
          </cell>
        </row>
        <row r="7308">
          <cell r="C7308" t="str">
            <v>4840010780</v>
          </cell>
        </row>
        <row r="7309">
          <cell r="C7309" t="str">
            <v>4840010781</v>
          </cell>
        </row>
        <row r="7310">
          <cell r="C7310" t="str">
            <v>4840010782</v>
          </cell>
        </row>
        <row r="7311">
          <cell r="C7311" t="str">
            <v>4840010783</v>
          </cell>
        </row>
        <row r="7312">
          <cell r="C7312" t="str">
            <v>4840010784</v>
          </cell>
        </row>
        <row r="7313">
          <cell r="C7313" t="str">
            <v>4840010785</v>
          </cell>
        </row>
        <row r="7314">
          <cell r="C7314" t="str">
            <v>4840010786</v>
          </cell>
        </row>
        <row r="7315">
          <cell r="C7315" t="str">
            <v>4840010787</v>
          </cell>
        </row>
        <row r="7316">
          <cell r="C7316" t="str">
            <v>4840010788</v>
          </cell>
        </row>
        <row r="7317">
          <cell r="C7317" t="str">
            <v>4840010789</v>
          </cell>
        </row>
        <row r="7318">
          <cell r="C7318" t="str">
            <v>4840010790</v>
          </cell>
        </row>
        <row r="7319">
          <cell r="C7319" t="str">
            <v>4840010791</v>
          </cell>
        </row>
        <row r="7320">
          <cell r="C7320" t="str">
            <v>4840010792</v>
          </cell>
        </row>
        <row r="7321">
          <cell r="C7321" t="str">
            <v>4840010793</v>
          </cell>
        </row>
        <row r="7322">
          <cell r="C7322" t="str">
            <v>4840010794</v>
          </cell>
        </row>
        <row r="7323">
          <cell r="C7323" t="str">
            <v>4840010796</v>
          </cell>
        </row>
        <row r="7324">
          <cell r="C7324" t="str">
            <v>4840010797</v>
          </cell>
        </row>
        <row r="7325">
          <cell r="C7325" t="str">
            <v>4840010798</v>
          </cell>
        </row>
        <row r="7326">
          <cell r="C7326" t="str">
            <v>4840010799</v>
          </cell>
        </row>
        <row r="7327">
          <cell r="C7327" t="str">
            <v>4840010800</v>
          </cell>
        </row>
        <row r="7328">
          <cell r="C7328" t="str">
            <v>4840010801</v>
          </cell>
        </row>
        <row r="7329">
          <cell r="C7329" t="str">
            <v>4840010802</v>
          </cell>
        </row>
        <row r="7330">
          <cell r="C7330" t="str">
            <v>4840010803</v>
          </cell>
        </row>
        <row r="7331">
          <cell r="C7331" t="str">
            <v>4840010804</v>
          </cell>
        </row>
        <row r="7332">
          <cell r="C7332" t="str">
            <v>4840010805</v>
          </cell>
        </row>
        <row r="7333">
          <cell r="C7333" t="str">
            <v>4840010806</v>
          </cell>
        </row>
        <row r="7334">
          <cell r="C7334" t="str">
            <v>4840010807</v>
          </cell>
        </row>
        <row r="7335">
          <cell r="C7335" t="str">
            <v>4840010808</v>
          </cell>
        </row>
        <row r="7336">
          <cell r="C7336" t="str">
            <v>4840010809</v>
          </cell>
        </row>
        <row r="7337">
          <cell r="C7337" t="str">
            <v>4840010810</v>
          </cell>
        </row>
        <row r="7338">
          <cell r="C7338" t="str">
            <v>4840010811</v>
          </cell>
        </row>
        <row r="7339">
          <cell r="C7339" t="str">
            <v>4840010812</v>
          </cell>
        </row>
        <row r="7340">
          <cell r="C7340" t="str">
            <v>4840010813</v>
          </cell>
        </row>
        <row r="7341">
          <cell r="C7341" t="str">
            <v>4840010814</v>
          </cell>
        </row>
        <row r="7342">
          <cell r="C7342" t="str">
            <v>4840010815</v>
          </cell>
        </row>
        <row r="7343">
          <cell r="C7343" t="str">
            <v>4840010816</v>
          </cell>
        </row>
        <row r="7344">
          <cell r="C7344" t="str">
            <v>4840010817</v>
          </cell>
        </row>
        <row r="7345">
          <cell r="C7345" t="str">
            <v>4840010818</v>
          </cell>
        </row>
        <row r="7346">
          <cell r="C7346" t="str">
            <v>4840010819</v>
          </cell>
        </row>
        <row r="7347">
          <cell r="C7347" t="str">
            <v>4840010820</v>
          </cell>
        </row>
        <row r="7348">
          <cell r="C7348" t="str">
            <v>4840010821</v>
          </cell>
        </row>
        <row r="7349">
          <cell r="C7349" t="str">
            <v>4840010822</v>
          </cell>
        </row>
        <row r="7350">
          <cell r="C7350" t="str">
            <v>4840010823</v>
          </cell>
        </row>
        <row r="7351">
          <cell r="C7351" t="str">
            <v>4840010824</v>
          </cell>
        </row>
        <row r="7352">
          <cell r="C7352" t="str">
            <v>4840010825</v>
          </cell>
        </row>
        <row r="7353">
          <cell r="C7353" t="str">
            <v>4840010826</v>
          </cell>
        </row>
        <row r="7354">
          <cell r="C7354" t="str">
            <v>4840010828</v>
          </cell>
        </row>
        <row r="7355">
          <cell r="C7355" t="str">
            <v>4840010829</v>
          </cell>
        </row>
        <row r="7356">
          <cell r="C7356" t="str">
            <v>4840010830</v>
          </cell>
        </row>
        <row r="7357">
          <cell r="C7357" t="str">
            <v>4840010831</v>
          </cell>
        </row>
        <row r="7358">
          <cell r="C7358" t="str">
            <v>4840010832</v>
          </cell>
        </row>
        <row r="7359">
          <cell r="C7359" t="str">
            <v>4840010833</v>
          </cell>
        </row>
        <row r="7360">
          <cell r="C7360" t="str">
            <v>4840010834</v>
          </cell>
        </row>
        <row r="7361">
          <cell r="C7361" t="str">
            <v>4840010835</v>
          </cell>
        </row>
        <row r="7362">
          <cell r="C7362" t="str">
            <v>4840010836</v>
          </cell>
        </row>
        <row r="7363">
          <cell r="C7363" t="str">
            <v>4840010837</v>
          </cell>
        </row>
        <row r="7364">
          <cell r="C7364" t="str">
            <v>4840010838</v>
          </cell>
        </row>
        <row r="7365">
          <cell r="C7365" t="str">
            <v>4840010839</v>
          </cell>
        </row>
        <row r="7366">
          <cell r="C7366" t="str">
            <v>4840010840</v>
          </cell>
        </row>
        <row r="7367">
          <cell r="C7367" t="str">
            <v>4840010843</v>
          </cell>
        </row>
        <row r="7368">
          <cell r="C7368" t="str">
            <v>4840010844</v>
          </cell>
        </row>
        <row r="7369">
          <cell r="C7369" t="str">
            <v>4840010845</v>
          </cell>
        </row>
        <row r="7370">
          <cell r="C7370" t="str">
            <v>4840010846</v>
          </cell>
        </row>
        <row r="7371">
          <cell r="C7371" t="str">
            <v>4840010851</v>
          </cell>
        </row>
        <row r="7372">
          <cell r="C7372" t="str">
            <v>4840010852</v>
          </cell>
        </row>
        <row r="7373">
          <cell r="C7373" t="str">
            <v>4840010853</v>
          </cell>
        </row>
        <row r="7374">
          <cell r="C7374" t="str">
            <v>4840010855</v>
          </cell>
        </row>
        <row r="7375">
          <cell r="C7375" t="str">
            <v>4840010856</v>
          </cell>
        </row>
        <row r="7376">
          <cell r="C7376" t="str">
            <v>4840010857</v>
          </cell>
        </row>
        <row r="7377">
          <cell r="C7377" t="str">
            <v>4840010858</v>
          </cell>
        </row>
        <row r="7378">
          <cell r="C7378" t="str">
            <v>4840010859</v>
          </cell>
        </row>
        <row r="7379">
          <cell r="C7379" t="str">
            <v>484001085E</v>
          </cell>
        </row>
        <row r="7380">
          <cell r="C7380" t="str">
            <v>4840010860</v>
          </cell>
        </row>
        <row r="7381">
          <cell r="C7381" t="str">
            <v>4840010861</v>
          </cell>
        </row>
        <row r="7382">
          <cell r="C7382" t="str">
            <v>4840010862</v>
          </cell>
        </row>
        <row r="7383">
          <cell r="C7383" t="str">
            <v>4840010863</v>
          </cell>
        </row>
        <row r="7384">
          <cell r="C7384" t="str">
            <v>4840010864</v>
          </cell>
        </row>
        <row r="7385">
          <cell r="C7385" t="str">
            <v>4840010865</v>
          </cell>
        </row>
        <row r="7386">
          <cell r="C7386" t="str">
            <v>4840010866</v>
          </cell>
        </row>
        <row r="7387">
          <cell r="C7387" t="str">
            <v>4840010867</v>
          </cell>
        </row>
        <row r="7388">
          <cell r="C7388" t="str">
            <v>4840010869</v>
          </cell>
        </row>
        <row r="7389">
          <cell r="C7389" t="str">
            <v>4840010870</v>
          </cell>
        </row>
        <row r="7390">
          <cell r="C7390" t="str">
            <v>4840010871</v>
          </cell>
        </row>
        <row r="7391">
          <cell r="C7391" t="str">
            <v>4840010872</v>
          </cell>
        </row>
        <row r="7392">
          <cell r="C7392" t="str">
            <v>4840010873</v>
          </cell>
        </row>
        <row r="7393">
          <cell r="C7393" t="str">
            <v>4840010874</v>
          </cell>
        </row>
        <row r="7394">
          <cell r="C7394" t="str">
            <v>4840010875</v>
          </cell>
        </row>
        <row r="7395">
          <cell r="C7395" t="str">
            <v>4840010876</v>
          </cell>
        </row>
        <row r="7396">
          <cell r="C7396" t="str">
            <v>4840010877</v>
          </cell>
        </row>
        <row r="7397">
          <cell r="C7397" t="str">
            <v>4840010878</v>
          </cell>
        </row>
        <row r="7398">
          <cell r="C7398" t="str">
            <v>4840010879</v>
          </cell>
        </row>
        <row r="7399">
          <cell r="C7399" t="str">
            <v>4840010880</v>
          </cell>
        </row>
        <row r="7400">
          <cell r="C7400" t="str">
            <v>4840010881</v>
          </cell>
        </row>
        <row r="7401">
          <cell r="C7401" t="str">
            <v>4840010882</v>
          </cell>
        </row>
        <row r="7402">
          <cell r="C7402" t="str">
            <v>4840010883</v>
          </cell>
        </row>
        <row r="7403">
          <cell r="C7403" t="str">
            <v>4840010884</v>
          </cell>
        </row>
        <row r="7404">
          <cell r="C7404" t="str">
            <v>4840010885</v>
          </cell>
        </row>
        <row r="7405">
          <cell r="C7405" t="str">
            <v>4840010886</v>
          </cell>
        </row>
        <row r="7406">
          <cell r="C7406" t="str">
            <v>4840010887</v>
          </cell>
        </row>
        <row r="7407">
          <cell r="C7407" t="str">
            <v>4840010888</v>
          </cell>
        </row>
        <row r="7408">
          <cell r="C7408" t="str">
            <v>4840010889</v>
          </cell>
        </row>
        <row r="7409">
          <cell r="C7409" t="str">
            <v>4840010890</v>
          </cell>
        </row>
        <row r="7410">
          <cell r="C7410" t="str">
            <v>4840010891</v>
          </cell>
        </row>
        <row r="7411">
          <cell r="C7411" t="str">
            <v>4840010892</v>
          </cell>
        </row>
        <row r="7412">
          <cell r="C7412" t="str">
            <v>4840010893</v>
          </cell>
        </row>
        <row r="7413">
          <cell r="C7413" t="str">
            <v>4840010894</v>
          </cell>
        </row>
        <row r="7414">
          <cell r="C7414" t="str">
            <v>4840010895</v>
          </cell>
        </row>
        <row r="7415">
          <cell r="C7415" t="str">
            <v>4840010896</v>
          </cell>
        </row>
        <row r="7416">
          <cell r="C7416" t="str">
            <v>4840010897</v>
          </cell>
        </row>
        <row r="7417">
          <cell r="C7417" t="str">
            <v>4840010898</v>
          </cell>
        </row>
        <row r="7418">
          <cell r="C7418" t="str">
            <v>4840010899</v>
          </cell>
        </row>
        <row r="7419">
          <cell r="C7419" t="str">
            <v>4840010901</v>
          </cell>
        </row>
        <row r="7420">
          <cell r="C7420" t="str">
            <v>4840010902</v>
          </cell>
        </row>
        <row r="7421">
          <cell r="C7421" t="str">
            <v>4840010903</v>
          </cell>
        </row>
        <row r="7422">
          <cell r="C7422" t="str">
            <v>4840010904</v>
          </cell>
        </row>
        <row r="7423">
          <cell r="C7423" t="str">
            <v>4840010905</v>
          </cell>
        </row>
        <row r="7424">
          <cell r="C7424" t="str">
            <v>4840010906</v>
          </cell>
        </row>
        <row r="7425">
          <cell r="C7425" t="str">
            <v>4840010907</v>
          </cell>
        </row>
        <row r="7426">
          <cell r="C7426" t="str">
            <v>4840010908</v>
          </cell>
        </row>
        <row r="7427">
          <cell r="C7427" t="str">
            <v>4840010909</v>
          </cell>
        </row>
        <row r="7428">
          <cell r="C7428" t="str">
            <v>4840010910</v>
          </cell>
        </row>
        <row r="7429">
          <cell r="C7429" t="str">
            <v>4840010911</v>
          </cell>
        </row>
        <row r="7430">
          <cell r="C7430" t="str">
            <v>4840010912</v>
          </cell>
        </row>
        <row r="7431">
          <cell r="C7431" t="str">
            <v>4840010913</v>
          </cell>
        </row>
        <row r="7432">
          <cell r="C7432" t="str">
            <v>4840010914</v>
          </cell>
        </row>
        <row r="7433">
          <cell r="C7433" t="str">
            <v>4840010915</v>
          </cell>
        </row>
        <row r="7434">
          <cell r="C7434" t="str">
            <v>4840010916</v>
          </cell>
        </row>
        <row r="7435">
          <cell r="C7435" t="str">
            <v>4840010917</v>
          </cell>
        </row>
        <row r="7436">
          <cell r="C7436" t="str">
            <v>4840010918</v>
          </cell>
        </row>
        <row r="7437">
          <cell r="C7437" t="str">
            <v>4840010919</v>
          </cell>
        </row>
        <row r="7438">
          <cell r="C7438" t="str">
            <v>4840010920</v>
          </cell>
        </row>
        <row r="7439">
          <cell r="C7439" t="str">
            <v>4840010921</v>
          </cell>
        </row>
        <row r="7440">
          <cell r="C7440" t="str">
            <v>4840010922</v>
          </cell>
        </row>
        <row r="7441">
          <cell r="C7441" t="str">
            <v>4840010927</v>
          </cell>
        </row>
        <row r="7442">
          <cell r="C7442" t="str">
            <v>4840010928</v>
          </cell>
        </row>
        <row r="7443">
          <cell r="C7443" t="str">
            <v>4840010929</v>
          </cell>
        </row>
        <row r="7444">
          <cell r="C7444" t="str">
            <v>4840010930</v>
          </cell>
        </row>
        <row r="7445">
          <cell r="C7445" t="str">
            <v>4840010932</v>
          </cell>
        </row>
        <row r="7446">
          <cell r="C7446" t="str">
            <v>4840010933</v>
          </cell>
        </row>
        <row r="7447">
          <cell r="C7447" t="str">
            <v>4840010935</v>
          </cell>
        </row>
        <row r="7448">
          <cell r="C7448" t="str">
            <v>4840010938</v>
          </cell>
        </row>
        <row r="7449">
          <cell r="C7449" t="str">
            <v>4840010939</v>
          </cell>
        </row>
        <row r="7450">
          <cell r="C7450" t="str">
            <v>4840010945</v>
          </cell>
        </row>
        <row r="7451">
          <cell r="C7451" t="str">
            <v>4840010946</v>
          </cell>
        </row>
        <row r="7452">
          <cell r="C7452" t="str">
            <v>4840010947</v>
          </cell>
        </row>
        <row r="7453">
          <cell r="C7453" t="str">
            <v>4840010948</v>
          </cell>
        </row>
        <row r="7454">
          <cell r="C7454" t="str">
            <v>4840010949</v>
          </cell>
        </row>
        <row r="7455">
          <cell r="C7455" t="str">
            <v>4840010950</v>
          </cell>
        </row>
        <row r="7456">
          <cell r="C7456" t="str">
            <v>4840010953</v>
          </cell>
        </row>
        <row r="7457">
          <cell r="C7457" t="str">
            <v>4840010A30</v>
          </cell>
        </row>
        <row r="7458">
          <cell r="C7458" t="str">
            <v>4840010A91</v>
          </cell>
        </row>
        <row r="7459">
          <cell r="C7459" t="str">
            <v>4840010E01</v>
          </cell>
        </row>
        <row r="7460">
          <cell r="C7460" t="str">
            <v>4840010E43</v>
          </cell>
        </row>
        <row r="7461">
          <cell r="C7461" t="str">
            <v>4840010E44</v>
          </cell>
        </row>
        <row r="7462">
          <cell r="C7462" t="str">
            <v>4840010E49</v>
          </cell>
        </row>
        <row r="7463">
          <cell r="C7463" t="str">
            <v>4840010E55</v>
          </cell>
        </row>
        <row r="7464">
          <cell r="C7464" t="str">
            <v>4840010E56</v>
          </cell>
        </row>
        <row r="7465">
          <cell r="C7465" t="str">
            <v>4840010E57</v>
          </cell>
        </row>
        <row r="7466">
          <cell r="C7466" t="str">
            <v>4840010E58</v>
          </cell>
        </row>
        <row r="7467">
          <cell r="C7467" t="str">
            <v>4840010E59</v>
          </cell>
        </row>
        <row r="7468">
          <cell r="C7468" t="str">
            <v>4840010E60</v>
          </cell>
        </row>
        <row r="7469">
          <cell r="C7469" t="str">
            <v>4840010E61</v>
          </cell>
        </row>
        <row r="7470">
          <cell r="C7470" t="str">
            <v>4840010E62</v>
          </cell>
        </row>
        <row r="7471">
          <cell r="C7471" t="str">
            <v>4840010E63</v>
          </cell>
        </row>
        <row r="7472">
          <cell r="C7472" t="str">
            <v>4840010E64</v>
          </cell>
        </row>
        <row r="7473">
          <cell r="C7473" t="str">
            <v>4840010E67</v>
          </cell>
        </row>
        <row r="7474">
          <cell r="C7474" t="str">
            <v>4840010E68</v>
          </cell>
        </row>
        <row r="7475">
          <cell r="C7475" t="str">
            <v>4840010E69</v>
          </cell>
        </row>
        <row r="7476">
          <cell r="C7476" t="str">
            <v>4840010E70</v>
          </cell>
        </row>
        <row r="7477">
          <cell r="C7477" t="str">
            <v>4840010E71</v>
          </cell>
        </row>
        <row r="7478">
          <cell r="C7478" t="str">
            <v>4840010E72</v>
          </cell>
        </row>
        <row r="7479">
          <cell r="C7479" t="str">
            <v>4840010E73</v>
          </cell>
        </row>
        <row r="7480">
          <cell r="C7480" t="str">
            <v>4840010E74</v>
          </cell>
        </row>
        <row r="7481">
          <cell r="C7481" t="str">
            <v>4840010E75</v>
          </cell>
        </row>
        <row r="7482">
          <cell r="C7482" t="str">
            <v>4840010E76</v>
          </cell>
        </row>
        <row r="7483">
          <cell r="C7483" t="str">
            <v>4840010E77</v>
          </cell>
        </row>
        <row r="7484">
          <cell r="C7484" t="str">
            <v>4840010E79</v>
          </cell>
        </row>
        <row r="7485">
          <cell r="C7485" t="str">
            <v>4840010E80</v>
          </cell>
        </row>
        <row r="7486">
          <cell r="C7486" t="str">
            <v>4840010E81</v>
          </cell>
        </row>
        <row r="7487">
          <cell r="C7487" t="str">
            <v>4840010E82</v>
          </cell>
        </row>
        <row r="7488">
          <cell r="C7488" t="str">
            <v>4840010E86</v>
          </cell>
        </row>
        <row r="7489">
          <cell r="C7489" t="str">
            <v>4840010E88</v>
          </cell>
        </row>
        <row r="7490">
          <cell r="C7490" t="str">
            <v>4840010E94</v>
          </cell>
        </row>
        <row r="7491">
          <cell r="C7491" t="str">
            <v>4840010E96</v>
          </cell>
        </row>
        <row r="7492">
          <cell r="C7492" t="str">
            <v>4840010E98</v>
          </cell>
        </row>
        <row r="7493">
          <cell r="C7493" t="str">
            <v>4840010E99</v>
          </cell>
        </row>
        <row r="7494">
          <cell r="C7494" t="str">
            <v>4840010R</v>
          </cell>
        </row>
        <row r="7495">
          <cell r="C7495" t="str">
            <v>4840010R10</v>
          </cell>
        </row>
        <row r="7496">
          <cell r="C7496" t="str">
            <v>4840010R11</v>
          </cell>
        </row>
        <row r="7497">
          <cell r="C7497" t="str">
            <v>4840010R12</v>
          </cell>
        </row>
        <row r="7498">
          <cell r="C7498" t="str">
            <v>4840010R55</v>
          </cell>
        </row>
        <row r="7499">
          <cell r="C7499" t="str">
            <v>4840010R56</v>
          </cell>
        </row>
        <row r="7500">
          <cell r="C7500" t="str">
            <v>4840010R57</v>
          </cell>
        </row>
        <row r="7501">
          <cell r="C7501" t="str">
            <v>4840010R58</v>
          </cell>
        </row>
        <row r="7502">
          <cell r="C7502" t="str">
            <v>4840010R60</v>
          </cell>
        </row>
        <row r="7503">
          <cell r="C7503" t="str">
            <v>4840010R62</v>
          </cell>
        </row>
        <row r="7504">
          <cell r="C7504" t="str">
            <v>4840010R63</v>
          </cell>
        </row>
        <row r="7505">
          <cell r="C7505" t="str">
            <v>4840010R64</v>
          </cell>
        </row>
        <row r="7506">
          <cell r="C7506" t="str">
            <v>4840010R69</v>
          </cell>
        </row>
        <row r="7507">
          <cell r="C7507" t="str">
            <v>4840010R70</v>
          </cell>
        </row>
        <row r="7508">
          <cell r="C7508" t="str">
            <v>4840010R71</v>
          </cell>
        </row>
        <row r="7509">
          <cell r="C7509" t="str">
            <v>4840010R72</v>
          </cell>
        </row>
        <row r="7510">
          <cell r="C7510" t="str">
            <v>4840010R76</v>
          </cell>
        </row>
        <row r="7511">
          <cell r="C7511" t="str">
            <v>4840010R80</v>
          </cell>
        </row>
        <row r="7512">
          <cell r="C7512" t="str">
            <v>4840011004</v>
          </cell>
        </row>
        <row r="7513">
          <cell r="C7513" t="str">
            <v>4840011151</v>
          </cell>
        </row>
        <row r="7514">
          <cell r="C7514" t="str">
            <v>4840011152</v>
          </cell>
        </row>
        <row r="7515">
          <cell r="C7515" t="str">
            <v>4840011154</v>
          </cell>
        </row>
        <row r="7516">
          <cell r="C7516" t="str">
            <v>4840011351</v>
          </cell>
        </row>
        <row r="7517">
          <cell r="C7517" t="str">
            <v>4840011451</v>
          </cell>
        </row>
        <row r="7518">
          <cell r="C7518" t="str">
            <v>4840011R</v>
          </cell>
        </row>
        <row r="7519">
          <cell r="C7519" t="str">
            <v>4840014700</v>
          </cell>
        </row>
        <row r="7520">
          <cell r="C7520" t="str">
            <v>4840014701</v>
          </cell>
        </row>
        <row r="7521">
          <cell r="C7521" t="str">
            <v>4840014712</v>
          </cell>
        </row>
        <row r="7522">
          <cell r="C7522" t="str">
            <v>4840014713</v>
          </cell>
        </row>
        <row r="7523">
          <cell r="C7523" t="str">
            <v>4840014796</v>
          </cell>
        </row>
        <row r="7524">
          <cell r="C7524" t="str">
            <v>4840014804</v>
          </cell>
        </row>
        <row r="7525">
          <cell r="C7525" t="str">
            <v>4840014805</v>
          </cell>
        </row>
        <row r="7526">
          <cell r="C7526" t="str">
            <v>4840014855</v>
          </cell>
        </row>
        <row r="7527">
          <cell r="C7527" t="str">
            <v>4840014856</v>
          </cell>
        </row>
        <row r="7528">
          <cell r="C7528" t="str">
            <v>4840014860</v>
          </cell>
        </row>
        <row r="7529">
          <cell r="C7529" t="str">
            <v>4840014861</v>
          </cell>
        </row>
        <row r="7530">
          <cell r="C7530" t="str">
            <v>4840014877</v>
          </cell>
        </row>
        <row r="7531">
          <cell r="C7531" t="str">
            <v>4840014881</v>
          </cell>
        </row>
        <row r="7532">
          <cell r="C7532" t="str">
            <v>4840014883</v>
          </cell>
        </row>
        <row r="7533">
          <cell r="C7533" t="str">
            <v>4840014917</v>
          </cell>
        </row>
        <row r="7534">
          <cell r="C7534" t="str">
            <v>4840014E55</v>
          </cell>
        </row>
        <row r="7535">
          <cell r="C7535" t="str">
            <v>4840014E56</v>
          </cell>
        </row>
        <row r="7536">
          <cell r="C7536" t="str">
            <v>4840014E61</v>
          </cell>
        </row>
        <row r="7537">
          <cell r="C7537" t="str">
            <v>4840014E76</v>
          </cell>
        </row>
        <row r="7538">
          <cell r="C7538" t="str">
            <v>4840014E77</v>
          </cell>
        </row>
        <row r="7539">
          <cell r="C7539" t="str">
            <v>4840014R</v>
          </cell>
        </row>
        <row r="7540">
          <cell r="C7540" t="str">
            <v>484001M119</v>
          </cell>
        </row>
        <row r="7541">
          <cell r="C7541" t="str">
            <v>484001M180</v>
          </cell>
        </row>
        <row r="7542">
          <cell r="C7542" t="str">
            <v>484001M200</v>
          </cell>
        </row>
        <row r="7543">
          <cell r="C7543" t="str">
            <v>484001M201</v>
          </cell>
        </row>
        <row r="7544">
          <cell r="C7544" t="str">
            <v>484001M210</v>
          </cell>
        </row>
        <row r="7545">
          <cell r="C7545" t="str">
            <v>484001M220</v>
          </cell>
        </row>
        <row r="7546">
          <cell r="C7546" t="str">
            <v>484001M230</v>
          </cell>
        </row>
        <row r="7547">
          <cell r="C7547" t="str">
            <v>484001M231</v>
          </cell>
        </row>
        <row r="7548">
          <cell r="C7548" t="str">
            <v>484001M240</v>
          </cell>
        </row>
        <row r="7549">
          <cell r="C7549" t="str">
            <v>484001M241</v>
          </cell>
        </row>
        <row r="7550">
          <cell r="C7550" t="str">
            <v>484001M250</v>
          </cell>
        </row>
        <row r="7551">
          <cell r="C7551" t="str">
            <v>484001M490</v>
          </cell>
        </row>
        <row r="7552">
          <cell r="C7552" t="str">
            <v>484001M510</v>
          </cell>
        </row>
        <row r="7553">
          <cell r="C7553" t="str">
            <v>484001M950</v>
          </cell>
        </row>
        <row r="7554">
          <cell r="C7554" t="str">
            <v>484001MR</v>
          </cell>
        </row>
        <row r="7555">
          <cell r="C7555" t="str">
            <v>4840020200</v>
          </cell>
        </row>
        <row r="7556">
          <cell r="C7556" t="str">
            <v>4840020210</v>
          </cell>
        </row>
        <row r="7557">
          <cell r="C7557" t="str">
            <v>4840020211</v>
          </cell>
        </row>
        <row r="7558">
          <cell r="C7558" t="str">
            <v>4840020212</v>
          </cell>
        </row>
        <row r="7559">
          <cell r="C7559" t="str">
            <v>4840020213</v>
          </cell>
        </row>
        <row r="7560">
          <cell r="C7560" t="str">
            <v>4840020221</v>
          </cell>
        </row>
        <row r="7561">
          <cell r="C7561" t="str">
            <v>4840020222</v>
          </cell>
        </row>
        <row r="7562">
          <cell r="C7562" t="str">
            <v>4840020223</v>
          </cell>
        </row>
        <row r="7563">
          <cell r="C7563" t="str">
            <v>4840020231</v>
          </cell>
        </row>
        <row r="7564">
          <cell r="C7564" t="str">
            <v>4840020240</v>
          </cell>
        </row>
        <row r="7565">
          <cell r="C7565" t="str">
            <v>4840020250</v>
          </cell>
        </row>
        <row r="7566">
          <cell r="C7566" t="str">
            <v>4840020261</v>
          </cell>
        </row>
        <row r="7567">
          <cell r="C7567" t="str">
            <v>4840020270</v>
          </cell>
        </row>
        <row r="7568">
          <cell r="C7568" t="str">
            <v>4840020R</v>
          </cell>
        </row>
        <row r="7569">
          <cell r="C7569" t="str">
            <v>4840021200</v>
          </cell>
        </row>
        <row r="7570">
          <cell r="C7570" t="str">
            <v>4840021201</v>
          </cell>
        </row>
        <row r="7571">
          <cell r="C7571" t="str">
            <v>4840021202</v>
          </cell>
        </row>
        <row r="7572">
          <cell r="C7572" t="str">
            <v>4840021211</v>
          </cell>
        </row>
        <row r="7573">
          <cell r="C7573" t="str">
            <v>4840021212</v>
          </cell>
        </row>
        <row r="7574">
          <cell r="C7574" t="str">
            <v>4840021213</v>
          </cell>
        </row>
        <row r="7575">
          <cell r="C7575" t="str">
            <v>4840021221</v>
          </cell>
        </row>
        <row r="7576">
          <cell r="C7576" t="str">
            <v>4840021222</v>
          </cell>
        </row>
        <row r="7577">
          <cell r="C7577" t="str">
            <v>4840021231</v>
          </cell>
        </row>
        <row r="7578">
          <cell r="C7578" t="str">
            <v>4840021232</v>
          </cell>
        </row>
        <row r="7579">
          <cell r="C7579" t="str">
            <v>4840021241</v>
          </cell>
        </row>
        <row r="7580">
          <cell r="C7580" t="str">
            <v>4840021242</v>
          </cell>
        </row>
        <row r="7581">
          <cell r="C7581" t="str">
            <v>4840021243</v>
          </cell>
        </row>
        <row r="7582">
          <cell r="C7582" t="str">
            <v>4840021250</v>
          </cell>
        </row>
        <row r="7583">
          <cell r="C7583" t="str">
            <v>4840021251</v>
          </cell>
        </row>
        <row r="7584">
          <cell r="C7584" t="str">
            <v>4840021261</v>
          </cell>
        </row>
        <row r="7585">
          <cell r="C7585" t="str">
            <v>4840021262</v>
          </cell>
        </row>
        <row r="7586">
          <cell r="C7586" t="str">
            <v>4840021263</v>
          </cell>
        </row>
        <row r="7587">
          <cell r="C7587" t="str">
            <v>4840021270</v>
          </cell>
        </row>
        <row r="7588">
          <cell r="C7588" t="str">
            <v>4840021271</v>
          </cell>
        </row>
        <row r="7589">
          <cell r="C7589" t="str">
            <v>4840021272</v>
          </cell>
        </row>
        <row r="7590">
          <cell r="C7590" t="str">
            <v>4840021273</v>
          </cell>
        </row>
        <row r="7591">
          <cell r="C7591" t="str">
            <v>4840021281</v>
          </cell>
        </row>
        <row r="7592">
          <cell r="C7592" t="str">
            <v>4840021283</v>
          </cell>
        </row>
        <row r="7593">
          <cell r="C7593" t="str">
            <v>4840021291</v>
          </cell>
        </row>
        <row r="7594">
          <cell r="C7594" t="str">
            <v>4840021301</v>
          </cell>
        </row>
        <row r="7595">
          <cell r="C7595" t="str">
            <v>4840021302</v>
          </cell>
        </row>
        <row r="7596">
          <cell r="C7596" t="str">
            <v>4840021303</v>
          </cell>
        </row>
        <row r="7597">
          <cell r="C7597" t="str">
            <v>4840021310</v>
          </cell>
        </row>
        <row r="7598">
          <cell r="C7598" t="str">
            <v>4840021311</v>
          </cell>
        </row>
        <row r="7599">
          <cell r="C7599" t="str">
            <v>4840021312</v>
          </cell>
        </row>
        <row r="7600">
          <cell r="C7600" t="str">
            <v>4840021321</v>
          </cell>
        </row>
        <row r="7601">
          <cell r="C7601" t="str">
            <v>4840021330</v>
          </cell>
        </row>
        <row r="7602">
          <cell r="C7602" t="str">
            <v>4840021331</v>
          </cell>
        </row>
        <row r="7603">
          <cell r="C7603" t="str">
            <v>4840021332</v>
          </cell>
        </row>
        <row r="7604">
          <cell r="C7604" t="str">
            <v>4840021341</v>
          </cell>
        </row>
        <row r="7605">
          <cell r="C7605" t="str">
            <v>4840021351</v>
          </cell>
        </row>
        <row r="7606">
          <cell r="C7606" t="str">
            <v>4840021360</v>
          </cell>
        </row>
        <row r="7607">
          <cell r="C7607" t="str">
            <v>4840021361</v>
          </cell>
        </row>
        <row r="7608">
          <cell r="C7608" t="str">
            <v>4840021370</v>
          </cell>
        </row>
        <row r="7609">
          <cell r="C7609" t="str">
            <v>4840021371</v>
          </cell>
        </row>
        <row r="7610">
          <cell r="C7610" t="str">
            <v>4840021372</v>
          </cell>
        </row>
        <row r="7611">
          <cell r="C7611" t="str">
            <v>4840021381</v>
          </cell>
        </row>
        <row r="7612">
          <cell r="C7612" t="str">
            <v>4840021391</v>
          </cell>
        </row>
        <row r="7613">
          <cell r="C7613" t="str">
            <v>4840021392</v>
          </cell>
        </row>
        <row r="7614">
          <cell r="C7614" t="str">
            <v>4840021401</v>
          </cell>
        </row>
        <row r="7615">
          <cell r="C7615" t="str">
            <v>4840021402</v>
          </cell>
        </row>
        <row r="7616">
          <cell r="C7616" t="str">
            <v>4840021403</v>
          </cell>
        </row>
        <row r="7617">
          <cell r="C7617" t="str">
            <v>4840021404</v>
          </cell>
        </row>
        <row r="7618">
          <cell r="C7618" t="str">
            <v>4840021411</v>
          </cell>
        </row>
        <row r="7619">
          <cell r="C7619" t="str">
            <v>4840021421</v>
          </cell>
        </row>
        <row r="7620">
          <cell r="C7620" t="str">
            <v>4840021422</v>
          </cell>
        </row>
        <row r="7621">
          <cell r="C7621" t="str">
            <v>4840021431</v>
          </cell>
        </row>
        <row r="7622">
          <cell r="C7622" t="str">
            <v>4840021432</v>
          </cell>
        </row>
        <row r="7623">
          <cell r="C7623" t="str">
            <v>4840021433</v>
          </cell>
        </row>
        <row r="7624">
          <cell r="C7624" t="str">
            <v>4840021440</v>
          </cell>
        </row>
        <row r="7625">
          <cell r="C7625" t="str">
            <v>4840021441</v>
          </cell>
        </row>
        <row r="7626">
          <cell r="C7626" t="str">
            <v>4840021450</v>
          </cell>
        </row>
        <row r="7627">
          <cell r="C7627" t="str">
            <v>4840021451</v>
          </cell>
        </row>
        <row r="7628">
          <cell r="C7628" t="str">
            <v>4840021452</v>
          </cell>
        </row>
        <row r="7629">
          <cell r="C7629" t="str">
            <v>4840021460</v>
          </cell>
        </row>
        <row r="7630">
          <cell r="C7630" t="str">
            <v>4840021461</v>
          </cell>
        </row>
        <row r="7631">
          <cell r="C7631" t="str">
            <v>4840021470</v>
          </cell>
        </row>
        <row r="7632">
          <cell r="C7632" t="str">
            <v>4840021471</v>
          </cell>
        </row>
        <row r="7633">
          <cell r="C7633" t="str">
            <v>4840021472</v>
          </cell>
        </row>
        <row r="7634">
          <cell r="C7634" t="str">
            <v>4840021473</v>
          </cell>
        </row>
        <row r="7635">
          <cell r="C7635" t="str">
            <v>4840021474</v>
          </cell>
        </row>
        <row r="7636">
          <cell r="C7636" t="str">
            <v>4840021475</v>
          </cell>
        </row>
        <row r="7637">
          <cell r="C7637" t="str">
            <v>4840021480</v>
          </cell>
        </row>
        <row r="7638">
          <cell r="C7638" t="str">
            <v>4840021481</v>
          </cell>
        </row>
        <row r="7639">
          <cell r="C7639" t="str">
            <v>4840021490</v>
          </cell>
        </row>
        <row r="7640">
          <cell r="C7640" t="str">
            <v>4840021491</v>
          </cell>
        </row>
        <row r="7641">
          <cell r="C7641" t="str">
            <v>4840021492</v>
          </cell>
        </row>
        <row r="7642">
          <cell r="C7642" t="str">
            <v>4840021493</v>
          </cell>
        </row>
        <row r="7643">
          <cell r="C7643" t="str">
            <v>4840021502</v>
          </cell>
        </row>
        <row r="7644">
          <cell r="C7644" t="str">
            <v>4840021503</v>
          </cell>
        </row>
        <row r="7645">
          <cell r="C7645" t="str">
            <v>4840021504</v>
          </cell>
        </row>
        <row r="7646">
          <cell r="C7646" t="str">
            <v>4840021505</v>
          </cell>
        </row>
        <row r="7647">
          <cell r="C7647" t="str">
            <v>4840021511</v>
          </cell>
        </row>
        <row r="7648">
          <cell r="C7648" t="str">
            <v>4840021512</v>
          </cell>
        </row>
        <row r="7649">
          <cell r="C7649" t="str">
            <v>4840021513</v>
          </cell>
        </row>
        <row r="7650">
          <cell r="C7650" t="str">
            <v>4840021514</v>
          </cell>
        </row>
        <row r="7651">
          <cell r="C7651" t="str">
            <v>4840021515</v>
          </cell>
        </row>
        <row r="7652">
          <cell r="C7652" t="str">
            <v>4840021516</v>
          </cell>
        </row>
        <row r="7653">
          <cell r="C7653" t="str">
            <v>4840021517</v>
          </cell>
        </row>
        <row r="7654">
          <cell r="C7654" t="str">
            <v>4840021520</v>
          </cell>
        </row>
        <row r="7655">
          <cell r="C7655" t="str">
            <v>4840021521</v>
          </cell>
        </row>
        <row r="7656">
          <cell r="C7656" t="str">
            <v>4840021522</v>
          </cell>
        </row>
        <row r="7657">
          <cell r="C7657" t="str">
            <v>4840021523</v>
          </cell>
        </row>
        <row r="7658">
          <cell r="C7658" t="str">
            <v>4840021532</v>
          </cell>
        </row>
        <row r="7659">
          <cell r="C7659" t="str">
            <v>4840021533</v>
          </cell>
        </row>
        <row r="7660">
          <cell r="C7660" t="str">
            <v>4840021534</v>
          </cell>
        </row>
        <row r="7661">
          <cell r="C7661" t="str">
            <v>4840021535</v>
          </cell>
        </row>
        <row r="7662">
          <cell r="C7662" t="str">
            <v>4840021536</v>
          </cell>
        </row>
        <row r="7663">
          <cell r="C7663" t="str">
            <v>4840021540</v>
          </cell>
        </row>
        <row r="7664">
          <cell r="C7664" t="str">
            <v>4840021541</v>
          </cell>
        </row>
        <row r="7665">
          <cell r="C7665" t="str">
            <v>4840021542</v>
          </cell>
        </row>
        <row r="7666">
          <cell r="C7666" t="str">
            <v>4840021551</v>
          </cell>
        </row>
        <row r="7667">
          <cell r="C7667" t="str">
            <v>4840021552</v>
          </cell>
        </row>
        <row r="7668">
          <cell r="C7668" t="str">
            <v>4840021553</v>
          </cell>
        </row>
        <row r="7669">
          <cell r="C7669" t="str">
            <v>4840021561</v>
          </cell>
        </row>
        <row r="7670">
          <cell r="C7670" t="str">
            <v>4840021562</v>
          </cell>
        </row>
        <row r="7671">
          <cell r="C7671" t="str">
            <v>4840021570</v>
          </cell>
        </row>
        <row r="7672">
          <cell r="C7672" t="str">
            <v>4840021571</v>
          </cell>
        </row>
        <row r="7673">
          <cell r="C7673" t="str">
            <v>4840021572</v>
          </cell>
        </row>
        <row r="7674">
          <cell r="C7674" t="str">
            <v>4840021581</v>
          </cell>
        </row>
        <row r="7675">
          <cell r="C7675" t="str">
            <v>4840021582</v>
          </cell>
        </row>
        <row r="7676">
          <cell r="C7676" t="str">
            <v>4840021590</v>
          </cell>
        </row>
        <row r="7677">
          <cell r="C7677" t="str">
            <v>4840021591</v>
          </cell>
        </row>
        <row r="7678">
          <cell r="C7678" t="str">
            <v>4840021592</v>
          </cell>
        </row>
        <row r="7679">
          <cell r="C7679" t="str">
            <v>4840021593</v>
          </cell>
        </row>
        <row r="7680">
          <cell r="C7680" t="str">
            <v>4840021594</v>
          </cell>
        </row>
        <row r="7681">
          <cell r="C7681" t="str">
            <v>4840021R</v>
          </cell>
        </row>
        <row r="7682">
          <cell r="C7682" t="str">
            <v>4840022102</v>
          </cell>
        </row>
        <row r="7683">
          <cell r="C7683" t="str">
            <v>4840022105</v>
          </cell>
        </row>
        <row r="7684">
          <cell r="C7684" t="str">
            <v>4840022106</v>
          </cell>
        </row>
        <row r="7685">
          <cell r="C7685" t="str">
            <v>4840022107</v>
          </cell>
        </row>
        <row r="7686">
          <cell r="C7686" t="str">
            <v>4840022108</v>
          </cell>
        </row>
        <row r="7687">
          <cell r="C7687" t="str">
            <v>4840022109</v>
          </cell>
        </row>
        <row r="7688">
          <cell r="C7688" t="str">
            <v>4840022110</v>
          </cell>
        </row>
        <row r="7689">
          <cell r="C7689" t="str">
            <v>4840022111</v>
          </cell>
        </row>
        <row r="7690">
          <cell r="C7690" t="str">
            <v>4840022112</v>
          </cell>
        </row>
        <row r="7691">
          <cell r="C7691" t="str">
            <v>4840022113</v>
          </cell>
        </row>
        <row r="7692">
          <cell r="C7692" t="str">
            <v>4840022114</v>
          </cell>
        </row>
        <row r="7693">
          <cell r="C7693" t="str">
            <v>4840022115</v>
          </cell>
        </row>
        <row r="7694">
          <cell r="C7694" t="str">
            <v>4840022116</v>
          </cell>
        </row>
        <row r="7695">
          <cell r="C7695" t="str">
            <v>4840022117</v>
          </cell>
        </row>
        <row r="7696">
          <cell r="C7696" t="str">
            <v>4840022118</v>
          </cell>
        </row>
        <row r="7697">
          <cell r="C7697" t="str">
            <v>4840022120</v>
          </cell>
        </row>
        <row r="7698">
          <cell r="C7698" t="str">
            <v>4840022121</v>
          </cell>
        </row>
        <row r="7699">
          <cell r="C7699" t="str">
            <v>4840022122</v>
          </cell>
        </row>
        <row r="7700">
          <cell r="C7700" t="str">
            <v>4840022123</v>
          </cell>
        </row>
        <row r="7701">
          <cell r="C7701" t="str">
            <v>4840022124</v>
          </cell>
        </row>
        <row r="7702">
          <cell r="C7702" t="str">
            <v>4840022125</v>
          </cell>
        </row>
        <row r="7703">
          <cell r="C7703" t="str">
            <v>4840022126</v>
          </cell>
        </row>
        <row r="7704">
          <cell r="C7704" t="str">
            <v>4840022127</v>
          </cell>
        </row>
        <row r="7705">
          <cell r="C7705" t="str">
            <v>4840022128</v>
          </cell>
        </row>
        <row r="7706">
          <cell r="C7706" t="str">
            <v>4840022129</v>
          </cell>
        </row>
        <row r="7707">
          <cell r="C7707" t="str">
            <v>4840022130</v>
          </cell>
        </row>
        <row r="7708">
          <cell r="C7708" t="str">
            <v>4840022131</v>
          </cell>
        </row>
        <row r="7709">
          <cell r="C7709" t="str">
            <v>4840022R</v>
          </cell>
        </row>
        <row r="7710">
          <cell r="C7710" t="str">
            <v>4840023002</v>
          </cell>
        </row>
        <row r="7711">
          <cell r="C7711" t="str">
            <v>4840023003</v>
          </cell>
        </row>
        <row r="7712">
          <cell r="C7712" t="str">
            <v>4840023010</v>
          </cell>
        </row>
        <row r="7713">
          <cell r="C7713" t="str">
            <v>4840023011</v>
          </cell>
        </row>
        <row r="7714">
          <cell r="C7714" t="str">
            <v>4840023R</v>
          </cell>
        </row>
        <row r="7715">
          <cell r="C7715" t="str">
            <v>4840024001</v>
          </cell>
        </row>
        <row r="7716">
          <cell r="C7716" t="str">
            <v>4840024103</v>
          </cell>
        </row>
        <row r="7717">
          <cell r="C7717" t="str">
            <v>4840024104</v>
          </cell>
        </row>
        <row r="7718">
          <cell r="C7718" t="str">
            <v>4840024105</v>
          </cell>
        </row>
        <row r="7719">
          <cell r="C7719" t="str">
            <v>4840024107</v>
          </cell>
        </row>
        <row r="7720">
          <cell r="C7720" t="str">
            <v>4840024108</v>
          </cell>
        </row>
        <row r="7721">
          <cell r="C7721" t="str">
            <v>4840024109</v>
          </cell>
        </row>
        <row r="7722">
          <cell r="C7722" t="str">
            <v>4840024110</v>
          </cell>
        </row>
        <row r="7723">
          <cell r="C7723" t="str">
            <v>4840024111</v>
          </cell>
        </row>
        <row r="7724">
          <cell r="C7724" t="str">
            <v>4840025003</v>
          </cell>
        </row>
        <row r="7725">
          <cell r="C7725" t="str">
            <v>4840027001</v>
          </cell>
        </row>
        <row r="7726">
          <cell r="C7726" t="str">
            <v>4840030001</v>
          </cell>
        </row>
        <row r="7727">
          <cell r="C7727" t="str">
            <v>4840030100</v>
          </cell>
        </row>
        <row r="7728">
          <cell r="C7728" t="str">
            <v>4840030200</v>
          </cell>
        </row>
        <row r="7729">
          <cell r="C7729" t="str">
            <v>4840030R</v>
          </cell>
        </row>
        <row r="7730">
          <cell r="C7730" t="str">
            <v>4840031100</v>
          </cell>
        </row>
        <row r="7731">
          <cell r="C7731" t="str">
            <v>4840031R</v>
          </cell>
        </row>
        <row r="7732">
          <cell r="C7732" t="str">
            <v>4840032001</v>
          </cell>
        </row>
        <row r="7733">
          <cell r="C7733" t="str">
            <v>4840032002</v>
          </cell>
        </row>
        <row r="7734">
          <cell r="C7734" t="str">
            <v>4840032003</v>
          </cell>
        </row>
        <row r="7735">
          <cell r="C7735" t="str">
            <v>4840032R</v>
          </cell>
        </row>
        <row r="7736">
          <cell r="C7736" t="str">
            <v>484004</v>
          </cell>
        </row>
        <row r="7737">
          <cell r="C7737" t="str">
            <v>4840040001</v>
          </cell>
        </row>
        <row r="7738">
          <cell r="C7738" t="str">
            <v>4840040007</v>
          </cell>
        </row>
        <row r="7739">
          <cell r="C7739" t="str">
            <v>4840040018</v>
          </cell>
        </row>
        <row r="7740">
          <cell r="C7740" t="str">
            <v>4840040138</v>
          </cell>
        </row>
        <row r="7741">
          <cell r="C7741" t="str">
            <v>4840040301</v>
          </cell>
        </row>
        <row r="7742">
          <cell r="C7742" t="str">
            <v>4840040302</v>
          </cell>
        </row>
        <row r="7743">
          <cell r="C7743" t="str">
            <v>4840040304</v>
          </cell>
        </row>
        <row r="7744">
          <cell r="C7744" t="str">
            <v>4840040399</v>
          </cell>
        </row>
        <row r="7745">
          <cell r="C7745" t="str">
            <v>4840040400</v>
          </cell>
        </row>
        <row r="7746">
          <cell r="C7746" t="str">
            <v>4840040420</v>
          </cell>
        </row>
        <row r="7747">
          <cell r="C7747" t="str">
            <v>4840040450</v>
          </cell>
        </row>
        <row r="7748">
          <cell r="C7748" t="str">
            <v>4840040451</v>
          </cell>
        </row>
        <row r="7749">
          <cell r="C7749" t="str">
            <v>4840040452</v>
          </cell>
        </row>
        <row r="7750">
          <cell r="C7750" t="str">
            <v>4840040454</v>
          </cell>
        </row>
        <row r="7751">
          <cell r="C7751" t="str">
            <v>4840040455</v>
          </cell>
        </row>
        <row r="7752">
          <cell r="C7752" t="str">
            <v>4840040456</v>
          </cell>
        </row>
        <row r="7753">
          <cell r="C7753" t="str">
            <v>4840040457</v>
          </cell>
        </row>
        <row r="7754">
          <cell r="C7754" t="str">
            <v>4840040458</v>
          </cell>
        </row>
        <row r="7755">
          <cell r="C7755" t="str">
            <v>4840040461</v>
          </cell>
        </row>
        <row r="7756">
          <cell r="C7756" t="str">
            <v>4840040462</v>
          </cell>
        </row>
        <row r="7757">
          <cell r="C7757" t="str">
            <v>4840040697</v>
          </cell>
        </row>
        <row r="7758">
          <cell r="C7758" t="str">
            <v>4840040851</v>
          </cell>
        </row>
        <row r="7759">
          <cell r="C7759" t="str">
            <v>4840040853</v>
          </cell>
        </row>
        <row r="7760">
          <cell r="C7760" t="str">
            <v>4840040854</v>
          </cell>
        </row>
        <row r="7761">
          <cell r="C7761" t="str">
            <v>4840040856</v>
          </cell>
        </row>
        <row r="7762">
          <cell r="C7762" t="str">
            <v>4840040857</v>
          </cell>
        </row>
        <row r="7763">
          <cell r="C7763" t="str">
            <v>4840040858</v>
          </cell>
        </row>
        <row r="7764">
          <cell r="C7764" t="str">
            <v>4840040R</v>
          </cell>
        </row>
        <row r="7765">
          <cell r="C7765" t="str">
            <v>4840041001</v>
          </cell>
        </row>
        <row r="7766">
          <cell r="C7766" t="str">
            <v>4840041010</v>
          </cell>
        </row>
        <row r="7767">
          <cell r="C7767" t="str">
            <v>4840041020</v>
          </cell>
        </row>
        <row r="7768">
          <cell r="C7768" t="str">
            <v>4840041040</v>
          </cell>
        </row>
        <row r="7769">
          <cell r="C7769" t="str">
            <v>4840041045</v>
          </cell>
        </row>
        <row r="7770">
          <cell r="C7770" t="str">
            <v>4840041070</v>
          </cell>
        </row>
        <row r="7771">
          <cell r="C7771" t="str">
            <v>4840041110</v>
          </cell>
        </row>
        <row r="7772">
          <cell r="C7772" t="str">
            <v>4840041111</v>
          </cell>
        </row>
        <row r="7773">
          <cell r="C7773" t="str">
            <v>4840041200</v>
          </cell>
        </row>
        <row r="7774">
          <cell r="C7774" t="str">
            <v>4840041209</v>
          </cell>
        </row>
        <row r="7775">
          <cell r="C7775" t="str">
            <v>4840041347</v>
          </cell>
        </row>
        <row r="7776">
          <cell r="C7776" t="str">
            <v>4840041352</v>
          </cell>
        </row>
        <row r="7777">
          <cell r="C7777" t="str">
            <v>4840041356</v>
          </cell>
        </row>
        <row r="7778">
          <cell r="C7778" t="str">
            <v>4840041357</v>
          </cell>
        </row>
        <row r="7779">
          <cell r="C7779" t="str">
            <v>4840041365</v>
          </cell>
        </row>
        <row r="7780">
          <cell r="C7780" t="str">
            <v>4840041366</v>
          </cell>
        </row>
        <row r="7781">
          <cell r="C7781" t="str">
            <v>4840041369</v>
          </cell>
        </row>
        <row r="7782">
          <cell r="C7782" t="str">
            <v>4840041371</v>
          </cell>
        </row>
        <row r="7783">
          <cell r="C7783" t="str">
            <v>4840041373</v>
          </cell>
        </row>
        <row r="7784">
          <cell r="C7784" t="str">
            <v>4840041374</v>
          </cell>
        </row>
        <row r="7785">
          <cell r="C7785" t="str">
            <v>4840041471</v>
          </cell>
        </row>
        <row r="7786">
          <cell r="C7786" t="str">
            <v>4840041472</v>
          </cell>
        </row>
        <row r="7787">
          <cell r="C7787" t="str">
            <v>4840041473</v>
          </cell>
        </row>
        <row r="7788">
          <cell r="C7788" t="str">
            <v>4840041474</v>
          </cell>
        </row>
        <row r="7789">
          <cell r="C7789" t="str">
            <v>4840041476</v>
          </cell>
        </row>
        <row r="7790">
          <cell r="C7790" t="str">
            <v>4840041477</v>
          </cell>
        </row>
        <row r="7791">
          <cell r="C7791" t="str">
            <v>4840041478</v>
          </cell>
        </row>
        <row r="7792">
          <cell r="C7792" t="str">
            <v>4840041481</v>
          </cell>
        </row>
        <row r="7793">
          <cell r="C7793" t="str">
            <v>4840041482</v>
          </cell>
        </row>
        <row r="7794">
          <cell r="C7794" t="str">
            <v>4840041484</v>
          </cell>
        </row>
        <row r="7795">
          <cell r="C7795" t="str">
            <v>4840041485</v>
          </cell>
        </row>
        <row r="7796">
          <cell r="C7796" t="str">
            <v>4840041487</v>
          </cell>
        </row>
        <row r="7797">
          <cell r="C7797" t="str">
            <v>4840041488</v>
          </cell>
        </row>
        <row r="7798">
          <cell r="C7798" t="str">
            <v>4840041489</v>
          </cell>
        </row>
        <row r="7799">
          <cell r="C7799" t="str">
            <v>4840041490</v>
          </cell>
        </row>
        <row r="7800">
          <cell r="C7800" t="str">
            <v>4840041491</v>
          </cell>
        </row>
        <row r="7801">
          <cell r="C7801" t="str">
            <v>4840041492</v>
          </cell>
        </row>
        <row r="7802">
          <cell r="C7802" t="str">
            <v>4840041493</v>
          </cell>
        </row>
        <row r="7803">
          <cell r="C7803" t="str">
            <v>4840041494</v>
          </cell>
        </row>
        <row r="7804">
          <cell r="C7804" t="str">
            <v>4840041495</v>
          </cell>
        </row>
        <row r="7805">
          <cell r="C7805" t="str">
            <v>4840041496</v>
          </cell>
        </row>
        <row r="7806">
          <cell r="C7806" t="str">
            <v>4840041497</v>
          </cell>
        </row>
        <row r="7807">
          <cell r="C7807" t="str">
            <v>4840041498</v>
          </cell>
        </row>
        <row r="7808">
          <cell r="C7808" t="str">
            <v>4840041499</v>
          </cell>
        </row>
        <row r="7809">
          <cell r="C7809" t="str">
            <v>4840041500</v>
          </cell>
        </row>
        <row r="7810">
          <cell r="C7810" t="str">
            <v>4840041501</v>
          </cell>
        </row>
        <row r="7811">
          <cell r="C7811" t="str">
            <v>4840041502</v>
          </cell>
        </row>
        <row r="7812">
          <cell r="C7812" t="str">
            <v>4840041503</v>
          </cell>
        </row>
        <row r="7813">
          <cell r="C7813" t="str">
            <v>4840041504</v>
          </cell>
        </row>
        <row r="7814">
          <cell r="C7814" t="str">
            <v>4840041505</v>
          </cell>
        </row>
        <row r="7815">
          <cell r="C7815" t="str">
            <v>4840041506</v>
          </cell>
        </row>
        <row r="7816">
          <cell r="C7816" t="str">
            <v>4840041508</v>
          </cell>
        </row>
        <row r="7817">
          <cell r="C7817" t="str">
            <v>4840041509</v>
          </cell>
        </row>
        <row r="7818">
          <cell r="C7818" t="str">
            <v>4840041510</v>
          </cell>
        </row>
        <row r="7819">
          <cell r="C7819" t="str">
            <v>4840041511</v>
          </cell>
        </row>
        <row r="7820">
          <cell r="C7820" t="str">
            <v>4840041512</v>
          </cell>
        </row>
        <row r="7821">
          <cell r="C7821" t="str">
            <v>4840041513</v>
          </cell>
        </row>
        <row r="7822">
          <cell r="C7822" t="str">
            <v>4840041514</v>
          </cell>
        </row>
        <row r="7823">
          <cell r="C7823" t="str">
            <v>4840041515</v>
          </cell>
        </row>
        <row r="7824">
          <cell r="C7824" t="str">
            <v>4840041516</v>
          </cell>
        </row>
        <row r="7825">
          <cell r="C7825" t="str">
            <v>4840041517</v>
          </cell>
        </row>
        <row r="7826">
          <cell r="C7826" t="str">
            <v>4840041518</v>
          </cell>
        </row>
        <row r="7827">
          <cell r="C7827" t="str">
            <v>4840041519</v>
          </cell>
        </row>
        <row r="7828">
          <cell r="C7828" t="str">
            <v>4840041520</v>
          </cell>
        </row>
        <row r="7829">
          <cell r="C7829" t="str">
            <v>4840041521</v>
          </cell>
        </row>
        <row r="7830">
          <cell r="C7830" t="str">
            <v>4840041522</v>
          </cell>
        </row>
        <row r="7831">
          <cell r="C7831" t="str">
            <v>4840041523</v>
          </cell>
        </row>
        <row r="7832">
          <cell r="C7832" t="str">
            <v>4840041524</v>
          </cell>
        </row>
        <row r="7833">
          <cell r="C7833" t="str">
            <v>4840041525</v>
          </cell>
        </row>
        <row r="7834">
          <cell r="C7834" t="str">
            <v>4840041526</v>
          </cell>
        </row>
        <row r="7835">
          <cell r="C7835" t="str">
            <v>4840041527</v>
          </cell>
        </row>
        <row r="7836">
          <cell r="C7836" t="str">
            <v>4840041528</v>
          </cell>
        </row>
        <row r="7837">
          <cell r="C7837" t="str">
            <v>4840041529</v>
          </cell>
        </row>
        <row r="7838">
          <cell r="C7838" t="str">
            <v>4840041530</v>
          </cell>
        </row>
        <row r="7839">
          <cell r="C7839" t="str">
            <v>4840041533</v>
          </cell>
        </row>
        <row r="7840">
          <cell r="C7840" t="str">
            <v>4840041534</v>
          </cell>
        </row>
        <row r="7841">
          <cell r="C7841" t="str">
            <v>4840041535</v>
          </cell>
        </row>
        <row r="7842">
          <cell r="C7842" t="str">
            <v>4840041536</v>
          </cell>
        </row>
        <row r="7843">
          <cell r="C7843" t="str">
            <v>4840041537</v>
          </cell>
        </row>
        <row r="7844">
          <cell r="C7844" t="str">
            <v>4840041538</v>
          </cell>
        </row>
        <row r="7845">
          <cell r="C7845" t="str">
            <v>4840041539</v>
          </cell>
        </row>
        <row r="7846">
          <cell r="C7846" t="str">
            <v>4840041540</v>
          </cell>
        </row>
        <row r="7847">
          <cell r="C7847" t="str">
            <v>4840041541</v>
          </cell>
        </row>
        <row r="7848">
          <cell r="C7848" t="str">
            <v>4840041542</v>
          </cell>
        </row>
        <row r="7849">
          <cell r="C7849" t="str">
            <v>4840041543</v>
          </cell>
        </row>
        <row r="7850">
          <cell r="C7850" t="str">
            <v>4840041544</v>
          </cell>
        </row>
        <row r="7851">
          <cell r="C7851" t="str">
            <v>4840041545</v>
          </cell>
        </row>
        <row r="7852">
          <cell r="C7852" t="str">
            <v>4840041546</v>
          </cell>
        </row>
        <row r="7853">
          <cell r="C7853" t="str">
            <v>4840041547</v>
          </cell>
        </row>
        <row r="7854">
          <cell r="C7854" t="str">
            <v>4840041548</v>
          </cell>
        </row>
        <row r="7855">
          <cell r="C7855" t="str">
            <v>4840041549</v>
          </cell>
        </row>
        <row r="7856">
          <cell r="C7856" t="str">
            <v>4840041550</v>
          </cell>
        </row>
        <row r="7857">
          <cell r="C7857" t="str">
            <v>4840041551</v>
          </cell>
        </row>
        <row r="7858">
          <cell r="C7858" t="str">
            <v>4840041552</v>
          </cell>
        </row>
        <row r="7859">
          <cell r="C7859" t="str">
            <v>4840041553</v>
          </cell>
        </row>
        <row r="7860">
          <cell r="C7860" t="str">
            <v>4840041554</v>
          </cell>
        </row>
        <row r="7861">
          <cell r="C7861" t="str">
            <v>4840041555</v>
          </cell>
        </row>
        <row r="7862">
          <cell r="C7862" t="str">
            <v>4840041556</v>
          </cell>
        </row>
        <row r="7863">
          <cell r="C7863" t="str">
            <v>4840041557</v>
          </cell>
        </row>
        <row r="7864">
          <cell r="C7864" t="str">
            <v>4840041558</v>
          </cell>
        </row>
        <row r="7865">
          <cell r="C7865" t="str">
            <v>4840041559</v>
          </cell>
        </row>
        <row r="7866">
          <cell r="C7866" t="str">
            <v>4840041560</v>
          </cell>
        </row>
        <row r="7867">
          <cell r="C7867" t="str">
            <v>4840041561</v>
          </cell>
        </row>
        <row r="7868">
          <cell r="C7868" t="str">
            <v>4840041562</v>
          </cell>
        </row>
        <row r="7869">
          <cell r="C7869" t="str">
            <v>4840041563</v>
          </cell>
        </row>
        <row r="7870">
          <cell r="C7870" t="str">
            <v>4840041564</v>
          </cell>
        </row>
        <row r="7871">
          <cell r="C7871" t="str">
            <v>4840041565</v>
          </cell>
        </row>
        <row r="7872">
          <cell r="C7872" t="str">
            <v>4840041566</v>
          </cell>
        </row>
        <row r="7873">
          <cell r="C7873" t="str">
            <v>4840041567</v>
          </cell>
        </row>
        <row r="7874">
          <cell r="C7874" t="str">
            <v>4840041568</v>
          </cell>
        </row>
        <row r="7875">
          <cell r="C7875" t="str">
            <v>4840041569</v>
          </cell>
        </row>
        <row r="7876">
          <cell r="C7876" t="str">
            <v>4840041570</v>
          </cell>
        </row>
        <row r="7877">
          <cell r="C7877" t="str">
            <v>4840041571</v>
          </cell>
        </row>
        <row r="7878">
          <cell r="C7878" t="str">
            <v>4840041572</v>
          </cell>
        </row>
        <row r="7879">
          <cell r="C7879" t="str">
            <v>4840041573</v>
          </cell>
        </row>
        <row r="7880">
          <cell r="C7880" t="str">
            <v>4840041574</v>
          </cell>
        </row>
        <row r="7881">
          <cell r="C7881" t="str">
            <v>4840041575</v>
          </cell>
        </row>
        <row r="7882">
          <cell r="C7882" t="str">
            <v>4840041576</v>
          </cell>
        </row>
        <row r="7883">
          <cell r="C7883" t="str">
            <v>4840041577</v>
          </cell>
        </row>
        <row r="7884">
          <cell r="C7884" t="str">
            <v>4840041578</v>
          </cell>
        </row>
        <row r="7885">
          <cell r="C7885" t="str">
            <v>4840041579</v>
          </cell>
        </row>
        <row r="7886">
          <cell r="C7886" t="str">
            <v>4840041580</v>
          </cell>
        </row>
        <row r="7887">
          <cell r="C7887" t="str">
            <v>4840041581</v>
          </cell>
        </row>
        <row r="7888">
          <cell r="C7888" t="str">
            <v>4840041582</v>
          </cell>
        </row>
        <row r="7889">
          <cell r="C7889" t="str">
            <v>4840041583</v>
          </cell>
        </row>
        <row r="7890">
          <cell r="C7890" t="str">
            <v>4840041584</v>
          </cell>
        </row>
        <row r="7891">
          <cell r="C7891" t="str">
            <v>4840041585</v>
          </cell>
        </row>
        <row r="7892">
          <cell r="C7892" t="str">
            <v>4840041586</v>
          </cell>
        </row>
        <row r="7893">
          <cell r="C7893" t="str">
            <v>4840041587</v>
          </cell>
        </row>
        <row r="7894">
          <cell r="C7894" t="str">
            <v>4840041589</v>
          </cell>
        </row>
        <row r="7895">
          <cell r="C7895" t="str">
            <v>4840041590</v>
          </cell>
        </row>
        <row r="7896">
          <cell r="C7896" t="str">
            <v>4840041592</v>
          </cell>
        </row>
        <row r="7897">
          <cell r="C7897" t="str">
            <v>4840041R</v>
          </cell>
        </row>
        <row r="7898">
          <cell r="C7898" t="str">
            <v>4840042100</v>
          </cell>
        </row>
        <row r="7899">
          <cell r="C7899" t="str">
            <v>4840042101</v>
          </cell>
        </row>
        <row r="7900">
          <cell r="C7900" t="str">
            <v>4840042102</v>
          </cell>
        </row>
        <row r="7901">
          <cell r="C7901" t="str">
            <v>4840042103</v>
          </cell>
        </row>
        <row r="7902">
          <cell r="C7902" t="str">
            <v>4840042104</v>
          </cell>
        </row>
        <row r="7903">
          <cell r="C7903" t="str">
            <v>4840042110</v>
          </cell>
        </row>
        <row r="7904">
          <cell r="C7904" t="str">
            <v>4840042111</v>
          </cell>
        </row>
        <row r="7905">
          <cell r="C7905" t="str">
            <v>4840042112</v>
          </cell>
        </row>
        <row r="7906">
          <cell r="C7906" t="str">
            <v>4840042113</v>
          </cell>
        </row>
        <row r="7907">
          <cell r="C7907" t="str">
            <v>4840042210</v>
          </cell>
        </row>
        <row r="7908">
          <cell r="C7908" t="str">
            <v>4840042220</v>
          </cell>
        </row>
        <row r="7909">
          <cell r="C7909" t="str">
            <v>4840042221</v>
          </cell>
        </row>
        <row r="7910">
          <cell r="C7910" t="str">
            <v>4840042222</v>
          </cell>
        </row>
        <row r="7911">
          <cell r="C7911" t="str">
            <v>4840042223</v>
          </cell>
        </row>
        <row r="7912">
          <cell r="C7912" t="str">
            <v>4840042225</v>
          </cell>
        </row>
        <row r="7913">
          <cell r="C7913" t="str">
            <v>4840042226</v>
          </cell>
        </row>
        <row r="7914">
          <cell r="C7914" t="str">
            <v>4840042227</v>
          </cell>
        </row>
        <row r="7915">
          <cell r="C7915" t="str">
            <v>4840042228</v>
          </cell>
        </row>
        <row r="7916">
          <cell r="C7916" t="str">
            <v>4840042229</v>
          </cell>
        </row>
        <row r="7917">
          <cell r="C7917" t="str">
            <v>4840042230</v>
          </cell>
        </row>
        <row r="7918">
          <cell r="C7918" t="str">
            <v>4840042231</v>
          </cell>
        </row>
        <row r="7919">
          <cell r="C7919" t="str">
            <v>4840042232</v>
          </cell>
        </row>
        <row r="7920">
          <cell r="C7920" t="str">
            <v>4840042R</v>
          </cell>
        </row>
        <row r="7921">
          <cell r="C7921" t="str">
            <v>4840043000</v>
          </cell>
        </row>
        <row r="7922">
          <cell r="C7922" t="str">
            <v>4840043001</v>
          </cell>
        </row>
        <row r="7923">
          <cell r="C7923" t="str">
            <v>4840043010</v>
          </cell>
        </row>
        <row r="7924">
          <cell r="C7924" t="str">
            <v>4840043200</v>
          </cell>
        </row>
        <row r="7925">
          <cell r="C7925" t="str">
            <v>4840043300</v>
          </cell>
        </row>
        <row r="7926">
          <cell r="C7926" t="str">
            <v>4840043400</v>
          </cell>
        </row>
        <row r="7927">
          <cell r="C7927" t="str">
            <v>4840043R</v>
          </cell>
        </row>
        <row r="7928">
          <cell r="C7928" t="str">
            <v>4840044001</v>
          </cell>
        </row>
        <row r="7929">
          <cell r="C7929" t="str">
            <v>4840044002</v>
          </cell>
        </row>
        <row r="7930">
          <cell r="C7930" t="str">
            <v>4840044003</v>
          </cell>
        </row>
        <row r="7931">
          <cell r="C7931" t="str">
            <v>4840044004</v>
          </cell>
        </row>
        <row r="7932">
          <cell r="C7932" t="str">
            <v>4840044005</v>
          </cell>
        </row>
        <row r="7933">
          <cell r="C7933" t="str">
            <v>4840044006</v>
          </cell>
        </row>
        <row r="7934">
          <cell r="C7934" t="str">
            <v>4840044007</v>
          </cell>
        </row>
        <row r="7935">
          <cell r="C7935" t="str">
            <v>4840044008</v>
          </cell>
        </row>
        <row r="7936">
          <cell r="C7936" t="str">
            <v>4840044011</v>
          </cell>
        </row>
        <row r="7937">
          <cell r="C7937" t="str">
            <v>4840044012</v>
          </cell>
        </row>
        <row r="7938">
          <cell r="C7938" t="str">
            <v>4840044013</v>
          </cell>
        </row>
        <row r="7939">
          <cell r="C7939" t="str">
            <v>4840044014</v>
          </cell>
        </row>
        <row r="7940">
          <cell r="C7940" t="str">
            <v>4840044017</v>
          </cell>
        </row>
        <row r="7941">
          <cell r="C7941" t="str">
            <v>4840044018</v>
          </cell>
        </row>
        <row r="7942">
          <cell r="C7942" t="str">
            <v>4840044019</v>
          </cell>
        </row>
        <row r="7943">
          <cell r="C7943" t="str">
            <v>4840044020</v>
          </cell>
        </row>
        <row r="7944">
          <cell r="C7944" t="str">
            <v>4840044021</v>
          </cell>
        </row>
        <row r="7945">
          <cell r="C7945" t="str">
            <v>4840044022</v>
          </cell>
        </row>
        <row r="7946">
          <cell r="C7946" t="str">
            <v>4840044024</v>
          </cell>
        </row>
        <row r="7947">
          <cell r="C7947" t="str">
            <v>4840044025</v>
          </cell>
        </row>
        <row r="7948">
          <cell r="C7948" t="str">
            <v>4840044026</v>
          </cell>
        </row>
        <row r="7949">
          <cell r="C7949" t="str">
            <v>4840044030</v>
          </cell>
        </row>
        <row r="7950">
          <cell r="C7950" t="str">
            <v>4840044034</v>
          </cell>
        </row>
        <row r="7951">
          <cell r="C7951" t="str">
            <v>4840044035</v>
          </cell>
        </row>
        <row r="7952">
          <cell r="C7952" t="str">
            <v>4840044036</v>
          </cell>
        </row>
        <row r="7953">
          <cell r="C7953" t="str">
            <v>4840044037</v>
          </cell>
        </row>
        <row r="7954">
          <cell r="C7954" t="str">
            <v>4840044038</v>
          </cell>
        </row>
        <row r="7955">
          <cell r="C7955" t="str">
            <v>4840044039</v>
          </cell>
        </row>
        <row r="7956">
          <cell r="C7956" t="str">
            <v>4840044040</v>
          </cell>
        </row>
        <row r="7957">
          <cell r="C7957" t="str">
            <v>4840044041</v>
          </cell>
        </row>
        <row r="7958">
          <cell r="C7958" t="str">
            <v>4840044043</v>
          </cell>
        </row>
        <row r="7959">
          <cell r="C7959" t="str">
            <v>4840044044</v>
          </cell>
        </row>
        <row r="7960">
          <cell r="C7960" t="str">
            <v>4840044045</v>
          </cell>
        </row>
        <row r="7961">
          <cell r="C7961" t="str">
            <v>4840044046</v>
          </cell>
        </row>
        <row r="7962">
          <cell r="C7962" t="str">
            <v>4840044048</v>
          </cell>
        </row>
        <row r="7963">
          <cell r="C7963" t="str">
            <v>4840044049</v>
          </cell>
        </row>
        <row r="7964">
          <cell r="C7964" t="str">
            <v>4840044050</v>
          </cell>
        </row>
        <row r="7965">
          <cell r="C7965" t="str">
            <v>4840044051</v>
          </cell>
        </row>
        <row r="7966">
          <cell r="C7966" t="str">
            <v>4840044052</v>
          </cell>
        </row>
        <row r="7967">
          <cell r="C7967" t="str">
            <v>4840044110</v>
          </cell>
        </row>
        <row r="7968">
          <cell r="C7968" t="str">
            <v>4840044120</v>
          </cell>
        </row>
        <row r="7969">
          <cell r="C7969" t="str">
            <v>4840044210</v>
          </cell>
        </row>
        <row r="7970">
          <cell r="C7970" t="str">
            <v>4840044220</v>
          </cell>
        </row>
        <row r="7971">
          <cell r="C7971" t="str">
            <v>4840044310</v>
          </cell>
        </row>
        <row r="7972">
          <cell r="C7972" t="str">
            <v>4840044311</v>
          </cell>
        </row>
        <row r="7973">
          <cell r="C7973" t="str">
            <v>4840044312</v>
          </cell>
        </row>
        <row r="7974">
          <cell r="C7974" t="str">
            <v>4840044313</v>
          </cell>
        </row>
        <row r="7975">
          <cell r="C7975" t="str">
            <v>4840044330</v>
          </cell>
        </row>
        <row r="7976">
          <cell r="C7976" t="str">
            <v>4840044335</v>
          </cell>
        </row>
        <row r="7977">
          <cell r="C7977" t="str">
            <v>4840044964</v>
          </cell>
        </row>
        <row r="7978">
          <cell r="C7978" t="str">
            <v>4840044965</v>
          </cell>
        </row>
        <row r="7979">
          <cell r="C7979" t="str">
            <v>4840044970</v>
          </cell>
        </row>
        <row r="7980">
          <cell r="C7980" t="str">
            <v>4840044R</v>
          </cell>
        </row>
        <row r="7981">
          <cell r="C7981" t="str">
            <v>4840046001</v>
          </cell>
        </row>
        <row r="7982">
          <cell r="C7982" t="str">
            <v>4840046R</v>
          </cell>
        </row>
        <row r="7983">
          <cell r="C7983" t="str">
            <v>4840049001</v>
          </cell>
        </row>
        <row r="7984">
          <cell r="C7984" t="str">
            <v>4840049002</v>
          </cell>
        </row>
        <row r="7985">
          <cell r="C7985" t="str">
            <v>4840049R</v>
          </cell>
        </row>
        <row r="7986">
          <cell r="C7986" t="str">
            <v>4840051625</v>
          </cell>
        </row>
        <row r="7987">
          <cell r="C7987" t="str">
            <v>4840051626</v>
          </cell>
        </row>
        <row r="7988">
          <cell r="C7988" t="str">
            <v>4840051627</v>
          </cell>
        </row>
        <row r="7989">
          <cell r="C7989" t="str">
            <v>4840060001</v>
          </cell>
        </row>
        <row r="7990">
          <cell r="C7990" t="str">
            <v>4840060011</v>
          </cell>
        </row>
        <row r="7991">
          <cell r="C7991" t="str">
            <v>4840060012</v>
          </cell>
        </row>
        <row r="7992">
          <cell r="C7992" t="str">
            <v>4840060013</v>
          </cell>
        </row>
        <row r="7993">
          <cell r="C7993" t="str">
            <v>4840060035</v>
          </cell>
        </row>
        <row r="7994">
          <cell r="C7994" t="str">
            <v>4840060037</v>
          </cell>
        </row>
        <row r="7995">
          <cell r="C7995" t="str">
            <v>4840060050</v>
          </cell>
        </row>
        <row r="7996">
          <cell r="C7996" t="str">
            <v>4840060051</v>
          </cell>
        </row>
        <row r="7997">
          <cell r="C7997" t="str">
            <v>4840060052</v>
          </cell>
        </row>
        <row r="7998">
          <cell r="C7998" t="str">
            <v>4840060053</v>
          </cell>
        </row>
        <row r="7999">
          <cell r="C7999" t="str">
            <v>4840060054</v>
          </cell>
        </row>
        <row r="8000">
          <cell r="C8000" t="str">
            <v>4840060096</v>
          </cell>
        </row>
        <row r="8001">
          <cell r="C8001" t="str">
            <v>4840060097</v>
          </cell>
        </row>
        <row r="8002">
          <cell r="C8002" t="str">
            <v>4840060100</v>
          </cell>
        </row>
        <row r="8003">
          <cell r="C8003" t="str">
            <v>4840060110</v>
          </cell>
        </row>
        <row r="8004">
          <cell r="C8004" t="str">
            <v>4840060111</v>
          </cell>
        </row>
        <row r="8005">
          <cell r="C8005" t="str">
            <v>4840060118</v>
          </cell>
        </row>
        <row r="8006">
          <cell r="C8006" t="str">
            <v>48400601MR</v>
          </cell>
        </row>
        <row r="8007">
          <cell r="C8007" t="str">
            <v>4840060210</v>
          </cell>
        </row>
        <row r="8008">
          <cell r="C8008" t="str">
            <v>4840060213</v>
          </cell>
        </row>
        <row r="8009">
          <cell r="C8009" t="str">
            <v>4840060214</v>
          </cell>
        </row>
        <row r="8010">
          <cell r="C8010" t="str">
            <v>4840060215</v>
          </cell>
        </row>
        <row r="8011">
          <cell r="C8011" t="str">
            <v>4840060229</v>
          </cell>
        </row>
        <row r="8012">
          <cell r="C8012" t="str">
            <v>4840060230</v>
          </cell>
        </row>
        <row r="8013">
          <cell r="C8013" t="str">
            <v>4840060240</v>
          </cell>
        </row>
        <row r="8014">
          <cell r="C8014" t="str">
            <v>4840060243</v>
          </cell>
        </row>
        <row r="8015">
          <cell r="C8015" t="str">
            <v>4840060244</v>
          </cell>
        </row>
        <row r="8016">
          <cell r="C8016" t="str">
            <v>4840060245</v>
          </cell>
        </row>
        <row r="8017">
          <cell r="C8017" t="str">
            <v>4840060253</v>
          </cell>
        </row>
        <row r="8018">
          <cell r="C8018" t="str">
            <v>4840060254</v>
          </cell>
        </row>
        <row r="8019">
          <cell r="C8019" t="str">
            <v>4840060255</v>
          </cell>
        </row>
        <row r="8020">
          <cell r="C8020" t="str">
            <v>48400602MR</v>
          </cell>
        </row>
        <row r="8021">
          <cell r="C8021" t="str">
            <v>4840060300</v>
          </cell>
        </row>
        <row r="8022">
          <cell r="C8022" t="str">
            <v>4840060301</v>
          </cell>
        </row>
        <row r="8023">
          <cell r="C8023" t="str">
            <v>4840060302</v>
          </cell>
        </row>
        <row r="8024">
          <cell r="C8024" t="str">
            <v>4840060303</v>
          </cell>
        </row>
        <row r="8025">
          <cell r="C8025" t="str">
            <v>4840060304</v>
          </cell>
        </row>
        <row r="8026">
          <cell r="C8026" t="str">
            <v>4840060305</v>
          </cell>
        </row>
        <row r="8027">
          <cell r="C8027" t="str">
            <v>4840060308</v>
          </cell>
        </row>
        <row r="8028">
          <cell r="C8028" t="str">
            <v>4840060309</v>
          </cell>
        </row>
        <row r="8029">
          <cell r="C8029" t="str">
            <v>4840060310</v>
          </cell>
        </row>
        <row r="8030">
          <cell r="C8030" t="str">
            <v>4840060311</v>
          </cell>
        </row>
        <row r="8031">
          <cell r="C8031" t="str">
            <v>4840060320</v>
          </cell>
        </row>
        <row r="8032">
          <cell r="C8032" t="str">
            <v>4840060330</v>
          </cell>
        </row>
        <row r="8033">
          <cell r="C8033" t="str">
            <v>4840060331</v>
          </cell>
        </row>
        <row r="8034">
          <cell r="C8034" t="str">
            <v>4840060332</v>
          </cell>
        </row>
        <row r="8035">
          <cell r="C8035" t="str">
            <v>4840060335</v>
          </cell>
        </row>
        <row r="8036">
          <cell r="C8036" t="str">
            <v>4840060340</v>
          </cell>
        </row>
        <row r="8037">
          <cell r="C8037" t="str">
            <v>4840060350</v>
          </cell>
        </row>
        <row r="8038">
          <cell r="C8038" t="str">
            <v>4840060385</v>
          </cell>
        </row>
        <row r="8039">
          <cell r="C8039" t="str">
            <v>4840060390</v>
          </cell>
        </row>
        <row r="8040">
          <cell r="C8040" t="str">
            <v>4840060393</v>
          </cell>
        </row>
        <row r="8041">
          <cell r="C8041" t="str">
            <v>4840060394</v>
          </cell>
        </row>
        <row r="8042">
          <cell r="C8042" t="str">
            <v>4840060396</v>
          </cell>
        </row>
        <row r="8043">
          <cell r="C8043" t="str">
            <v>4840060397</v>
          </cell>
        </row>
        <row r="8044">
          <cell r="C8044" t="str">
            <v>4840060398</v>
          </cell>
        </row>
        <row r="8045">
          <cell r="C8045" t="str">
            <v>4840060399</v>
          </cell>
        </row>
        <row r="8046">
          <cell r="C8046" t="str">
            <v>4840060400</v>
          </cell>
        </row>
        <row r="8047">
          <cell r="C8047" t="str">
            <v>4840060401</v>
          </cell>
        </row>
        <row r="8048">
          <cell r="C8048" t="str">
            <v>4840060402</v>
          </cell>
        </row>
        <row r="8049">
          <cell r="C8049" t="str">
            <v>4840060403</v>
          </cell>
        </row>
        <row r="8050">
          <cell r="C8050" t="str">
            <v>4840060404</v>
          </cell>
        </row>
        <row r="8051">
          <cell r="C8051" t="str">
            <v>4840060405</v>
          </cell>
        </row>
        <row r="8052">
          <cell r="C8052" t="str">
            <v>4840060406</v>
          </cell>
        </row>
        <row r="8053">
          <cell r="C8053" t="str">
            <v>4840060410</v>
          </cell>
        </row>
        <row r="8054">
          <cell r="C8054" t="str">
            <v>4840060411</v>
          </cell>
        </row>
        <row r="8055">
          <cell r="C8055" t="str">
            <v>4840060420</v>
          </cell>
        </row>
        <row r="8056">
          <cell r="C8056" t="str">
            <v>4840060421</v>
          </cell>
        </row>
        <row r="8057">
          <cell r="C8057" t="str">
            <v>4840060430</v>
          </cell>
        </row>
        <row r="8058">
          <cell r="C8058" t="str">
            <v>4840060431</v>
          </cell>
        </row>
        <row r="8059">
          <cell r="C8059" t="str">
            <v>4840060432</v>
          </cell>
        </row>
        <row r="8060">
          <cell r="C8060" t="str">
            <v>4840060440</v>
          </cell>
        </row>
        <row r="8061">
          <cell r="C8061" t="str">
            <v>4840060445</v>
          </cell>
        </row>
        <row r="8062">
          <cell r="C8062" t="str">
            <v>4840060446</v>
          </cell>
        </row>
        <row r="8063">
          <cell r="C8063" t="str">
            <v>4840060450</v>
          </cell>
        </row>
        <row r="8064">
          <cell r="C8064" t="str">
            <v>4840060460</v>
          </cell>
        </row>
        <row r="8065">
          <cell r="C8065" t="str">
            <v>4840060465</v>
          </cell>
        </row>
        <row r="8066">
          <cell r="C8066" t="str">
            <v>4840060466</v>
          </cell>
        </row>
        <row r="8067">
          <cell r="C8067" t="str">
            <v>4840060467</v>
          </cell>
        </row>
        <row r="8068">
          <cell r="C8068" t="str">
            <v>4840060469</v>
          </cell>
        </row>
        <row r="8069">
          <cell r="C8069" t="str">
            <v>4840060470</v>
          </cell>
        </row>
        <row r="8070">
          <cell r="C8070" t="str">
            <v>4840060471</v>
          </cell>
        </row>
        <row r="8071">
          <cell r="C8071" t="str">
            <v>4840060472</v>
          </cell>
        </row>
        <row r="8072">
          <cell r="C8072" t="str">
            <v>4840060473</v>
          </cell>
        </row>
        <row r="8073">
          <cell r="C8073" t="str">
            <v>4840060474</v>
          </cell>
        </row>
        <row r="8074">
          <cell r="C8074" t="str">
            <v>4840060475</v>
          </cell>
        </row>
        <row r="8075">
          <cell r="C8075" t="str">
            <v>4840060476</v>
          </cell>
        </row>
        <row r="8076">
          <cell r="C8076" t="str">
            <v>4840060477</v>
          </cell>
        </row>
        <row r="8077">
          <cell r="C8077" t="str">
            <v>4840060478</v>
          </cell>
        </row>
        <row r="8078">
          <cell r="C8078" t="str">
            <v>4840060480</v>
          </cell>
        </row>
        <row r="8079">
          <cell r="C8079" t="str">
            <v>4840060481</v>
          </cell>
        </row>
        <row r="8080">
          <cell r="C8080" t="str">
            <v>4840060484</v>
          </cell>
        </row>
        <row r="8081">
          <cell r="C8081" t="str">
            <v>4840060485</v>
          </cell>
        </row>
        <row r="8082">
          <cell r="C8082" t="str">
            <v>4840060491</v>
          </cell>
        </row>
        <row r="8083">
          <cell r="C8083" t="str">
            <v>4840060492</v>
          </cell>
        </row>
        <row r="8084">
          <cell r="C8084" t="str">
            <v>4840060493</v>
          </cell>
        </row>
        <row r="8085">
          <cell r="C8085" t="str">
            <v>4840060495</v>
          </cell>
        </row>
        <row r="8086">
          <cell r="C8086" t="str">
            <v>4840060496</v>
          </cell>
        </row>
        <row r="8087">
          <cell r="C8087" t="str">
            <v>4840060497</v>
          </cell>
        </row>
        <row r="8088">
          <cell r="C8088" t="str">
            <v>4840060499</v>
          </cell>
        </row>
        <row r="8089">
          <cell r="C8089" t="str">
            <v>4840060500</v>
          </cell>
        </row>
        <row r="8090">
          <cell r="C8090" t="str">
            <v>4840060501</v>
          </cell>
        </row>
        <row r="8091">
          <cell r="C8091" t="str">
            <v>4840060590</v>
          </cell>
        </row>
        <row r="8092">
          <cell r="C8092" t="str">
            <v>4840060591</v>
          </cell>
        </row>
        <row r="8093">
          <cell r="C8093" t="str">
            <v>4840060602</v>
          </cell>
        </row>
        <row r="8094">
          <cell r="C8094" t="str">
            <v>4840060690</v>
          </cell>
        </row>
        <row r="8095">
          <cell r="C8095" t="str">
            <v>4840060691</v>
          </cell>
        </row>
        <row r="8096">
          <cell r="C8096" t="str">
            <v>4840060901</v>
          </cell>
        </row>
        <row r="8097">
          <cell r="C8097" t="str">
            <v>4840060999</v>
          </cell>
        </row>
        <row r="8098">
          <cell r="C8098" t="str">
            <v>4840060R</v>
          </cell>
        </row>
        <row r="8099">
          <cell r="C8099" t="str">
            <v>4840070001</v>
          </cell>
        </row>
        <row r="8100">
          <cell r="C8100" t="str">
            <v>4840070002</v>
          </cell>
        </row>
        <row r="8101">
          <cell r="C8101" t="str">
            <v>4840070004</v>
          </cell>
        </row>
        <row r="8102">
          <cell r="C8102" t="str">
            <v>4840070005</v>
          </cell>
        </row>
        <row r="8103">
          <cell r="C8103" t="str">
            <v>4840070006</v>
          </cell>
        </row>
        <row r="8104">
          <cell r="C8104" t="str">
            <v>4840070007</v>
          </cell>
        </row>
        <row r="8105">
          <cell r="C8105" t="str">
            <v>4840070009</v>
          </cell>
        </row>
        <row r="8106">
          <cell r="C8106" t="str">
            <v>4840070010</v>
          </cell>
        </row>
        <row r="8107">
          <cell r="C8107" t="str">
            <v>4840070012</v>
          </cell>
        </row>
        <row r="8108">
          <cell r="C8108" t="str">
            <v>4840070013</v>
          </cell>
        </row>
        <row r="8109">
          <cell r="C8109" t="str">
            <v>4840070016</v>
          </cell>
        </row>
        <row r="8110">
          <cell r="C8110" t="str">
            <v>4840070017</v>
          </cell>
        </row>
        <row r="8111">
          <cell r="C8111" t="str">
            <v>4840070051</v>
          </cell>
        </row>
        <row r="8112">
          <cell r="C8112" t="str">
            <v>4840070052</v>
          </cell>
        </row>
        <row r="8113">
          <cell r="C8113" t="str">
            <v>4840070054</v>
          </cell>
        </row>
        <row r="8114">
          <cell r="C8114" t="str">
            <v>4840070056</v>
          </cell>
        </row>
        <row r="8115">
          <cell r="C8115" t="str">
            <v>4840070057</v>
          </cell>
        </row>
        <row r="8116">
          <cell r="C8116" t="str">
            <v>4840070101</v>
          </cell>
        </row>
        <row r="8117">
          <cell r="C8117" t="str">
            <v>4840070103</v>
          </cell>
        </row>
        <row r="8118">
          <cell r="C8118" t="str">
            <v>4840070104</v>
          </cell>
        </row>
        <row r="8119">
          <cell r="C8119" t="str">
            <v>4840070106</v>
          </cell>
        </row>
        <row r="8120">
          <cell r="C8120" t="str">
            <v>4840070151</v>
          </cell>
        </row>
        <row r="8121">
          <cell r="C8121" t="str">
            <v>4840070152</v>
          </cell>
        </row>
        <row r="8122">
          <cell r="C8122" t="str">
            <v>4840070153</v>
          </cell>
        </row>
        <row r="8123">
          <cell r="C8123" t="str">
            <v>4840070154</v>
          </cell>
        </row>
        <row r="8124">
          <cell r="C8124" t="str">
            <v>4840070156</v>
          </cell>
        </row>
        <row r="8125">
          <cell r="C8125" t="str">
            <v>4840070201</v>
          </cell>
        </row>
        <row r="8126">
          <cell r="C8126" t="str">
            <v>4840070251</v>
          </cell>
        </row>
        <row r="8127">
          <cell r="C8127" t="str">
            <v>4840070252</v>
          </cell>
        </row>
        <row r="8128">
          <cell r="C8128" t="str">
            <v>4840070253</v>
          </cell>
        </row>
        <row r="8129">
          <cell r="C8129" t="str">
            <v>4840070275</v>
          </cell>
        </row>
        <row r="8130">
          <cell r="C8130" t="str">
            <v>4840070276</v>
          </cell>
        </row>
        <row r="8131">
          <cell r="C8131" t="str">
            <v>4840070301</v>
          </cell>
        </row>
        <row r="8132">
          <cell r="C8132" t="str">
            <v>4840070351</v>
          </cell>
        </row>
        <row r="8133">
          <cell r="C8133" t="str">
            <v>4840070352</v>
          </cell>
        </row>
        <row r="8134">
          <cell r="C8134" t="str">
            <v>4840070353</v>
          </cell>
        </row>
        <row r="8135">
          <cell r="C8135" t="str">
            <v>4840070354</v>
          </cell>
        </row>
        <row r="8136">
          <cell r="C8136" t="str">
            <v>4840070355</v>
          </cell>
        </row>
        <row r="8137">
          <cell r="C8137" t="str">
            <v>4840070356</v>
          </cell>
        </row>
        <row r="8138">
          <cell r="C8138" t="str">
            <v>4840070357</v>
          </cell>
        </row>
        <row r="8139">
          <cell r="C8139" t="str">
            <v>4840070358</v>
          </cell>
        </row>
        <row r="8140">
          <cell r="C8140" t="str">
            <v>4840070359</v>
          </cell>
        </row>
        <row r="8141">
          <cell r="C8141" t="str">
            <v>4840070360</v>
          </cell>
        </row>
        <row r="8142">
          <cell r="C8142" t="str">
            <v>4840070362</v>
          </cell>
        </row>
        <row r="8143">
          <cell r="C8143" t="str">
            <v>4840070363</v>
          </cell>
        </row>
        <row r="8144">
          <cell r="C8144" t="str">
            <v>4840070364</v>
          </cell>
        </row>
        <row r="8145">
          <cell r="C8145" t="str">
            <v>4840070365</v>
          </cell>
        </row>
        <row r="8146">
          <cell r="C8146" t="str">
            <v>4840070399</v>
          </cell>
        </row>
        <row r="8147">
          <cell r="C8147" t="str">
            <v>4840070403</v>
          </cell>
        </row>
        <row r="8148">
          <cell r="C8148" t="str">
            <v>4840070404</v>
          </cell>
        </row>
        <row r="8149">
          <cell r="C8149" t="str">
            <v>4840070405</v>
          </cell>
        </row>
        <row r="8150">
          <cell r="C8150" t="str">
            <v>4840070406</v>
          </cell>
        </row>
        <row r="8151">
          <cell r="C8151" t="str">
            <v>4840070407</v>
          </cell>
        </row>
        <row r="8152">
          <cell r="C8152" t="str">
            <v>4840070408</v>
          </cell>
        </row>
        <row r="8153">
          <cell r="C8153" t="str">
            <v>4840070409</v>
          </cell>
        </row>
        <row r="8154">
          <cell r="C8154" t="str">
            <v>4840070410</v>
          </cell>
        </row>
        <row r="8155">
          <cell r="C8155" t="str">
            <v>4840070451</v>
          </cell>
        </row>
        <row r="8156">
          <cell r="C8156" t="str">
            <v>4840070452</v>
          </cell>
        </row>
        <row r="8157">
          <cell r="C8157" t="str">
            <v>4840070453</v>
          </cell>
        </row>
        <row r="8158">
          <cell r="C8158" t="str">
            <v>4840070454</v>
          </cell>
        </row>
        <row r="8159">
          <cell r="C8159" t="str">
            <v>4840070455</v>
          </cell>
        </row>
        <row r="8160">
          <cell r="C8160" t="str">
            <v>4840070456</v>
          </cell>
        </row>
        <row r="8161">
          <cell r="C8161" t="str">
            <v>4840070457</v>
          </cell>
        </row>
        <row r="8162">
          <cell r="C8162" t="str">
            <v>4840070458</v>
          </cell>
        </row>
        <row r="8163">
          <cell r="C8163" t="str">
            <v>4840070459</v>
          </cell>
        </row>
        <row r="8164">
          <cell r="C8164" t="str">
            <v>4840070501</v>
          </cell>
        </row>
        <row r="8165">
          <cell r="C8165" t="str">
            <v>4840070502</v>
          </cell>
        </row>
        <row r="8166">
          <cell r="C8166" t="str">
            <v>4840070511</v>
          </cell>
        </row>
        <row r="8167">
          <cell r="C8167" t="str">
            <v>4840070514</v>
          </cell>
        </row>
        <row r="8168">
          <cell r="C8168" t="str">
            <v>4840070515</v>
          </cell>
        </row>
        <row r="8169">
          <cell r="C8169" t="str">
            <v>4840070516</v>
          </cell>
        </row>
        <row r="8170">
          <cell r="C8170" t="str">
            <v>4840070517</v>
          </cell>
        </row>
        <row r="8171">
          <cell r="C8171" t="str">
            <v>4840070518</v>
          </cell>
        </row>
        <row r="8172">
          <cell r="C8172" t="str">
            <v>4840070519</v>
          </cell>
        </row>
        <row r="8173">
          <cell r="C8173" t="str">
            <v>4840070520</v>
          </cell>
        </row>
        <row r="8174">
          <cell r="C8174" t="str">
            <v>4840070521</v>
          </cell>
        </row>
        <row r="8175">
          <cell r="C8175" t="str">
            <v>4840070530</v>
          </cell>
        </row>
        <row r="8176">
          <cell r="C8176" t="str">
            <v>4840070551</v>
          </cell>
        </row>
        <row r="8177">
          <cell r="C8177" t="str">
            <v>4840070552</v>
          </cell>
        </row>
        <row r="8178">
          <cell r="C8178" t="str">
            <v>4840070553</v>
          </cell>
        </row>
        <row r="8179">
          <cell r="C8179" t="str">
            <v>4840070554</v>
          </cell>
        </row>
        <row r="8180">
          <cell r="C8180" t="str">
            <v>4840070555</v>
          </cell>
        </row>
        <row r="8181">
          <cell r="C8181" t="str">
            <v>4840070556</v>
          </cell>
        </row>
        <row r="8182">
          <cell r="C8182" t="str">
            <v>4840070557</v>
          </cell>
        </row>
        <row r="8183">
          <cell r="C8183" t="str">
            <v>4840070576</v>
          </cell>
        </row>
        <row r="8184">
          <cell r="C8184" t="str">
            <v>4840070577</v>
          </cell>
        </row>
        <row r="8185">
          <cell r="C8185" t="str">
            <v>4840070578</v>
          </cell>
        </row>
        <row r="8186">
          <cell r="C8186" t="str">
            <v>4840070601</v>
          </cell>
        </row>
        <row r="8187">
          <cell r="C8187" t="str">
            <v>4840070602</v>
          </cell>
        </row>
        <row r="8188">
          <cell r="C8188" t="str">
            <v>4840070613</v>
          </cell>
        </row>
        <row r="8189">
          <cell r="C8189" t="str">
            <v>4840070614</v>
          </cell>
        </row>
        <row r="8190">
          <cell r="C8190" t="str">
            <v>4840070615</v>
          </cell>
        </row>
        <row r="8191">
          <cell r="C8191" t="str">
            <v>4840070618</v>
          </cell>
        </row>
        <row r="8192">
          <cell r="C8192" t="str">
            <v>4840070620</v>
          </cell>
        </row>
        <row r="8193">
          <cell r="C8193" t="str">
            <v>4840070621</v>
          </cell>
        </row>
        <row r="8194">
          <cell r="C8194" t="str">
            <v>4840070622</v>
          </cell>
        </row>
        <row r="8195">
          <cell r="C8195" t="str">
            <v>4840070623</v>
          </cell>
        </row>
        <row r="8196">
          <cell r="C8196" t="str">
            <v>4840070624</v>
          </cell>
        </row>
        <row r="8197">
          <cell r="C8197" t="str">
            <v>4840070626</v>
          </cell>
        </row>
        <row r="8198">
          <cell r="C8198" t="str">
            <v>4840070627</v>
          </cell>
        </row>
        <row r="8199">
          <cell r="C8199" t="str">
            <v>4840070628</v>
          </cell>
        </row>
        <row r="8200">
          <cell r="C8200" t="str">
            <v>4840070629</v>
          </cell>
        </row>
        <row r="8201">
          <cell r="C8201" t="str">
            <v>4840070630</v>
          </cell>
        </row>
        <row r="8202">
          <cell r="C8202" t="str">
            <v>4840070631</v>
          </cell>
        </row>
        <row r="8203">
          <cell r="C8203" t="str">
            <v>4840070633</v>
          </cell>
        </row>
        <row r="8204">
          <cell r="C8204" t="str">
            <v>4840070634</v>
          </cell>
        </row>
        <row r="8205">
          <cell r="C8205" t="str">
            <v>4840070635</v>
          </cell>
        </row>
        <row r="8206">
          <cell r="C8206" t="str">
            <v>4840070637</v>
          </cell>
        </row>
        <row r="8207">
          <cell r="C8207" t="str">
            <v>4840070638</v>
          </cell>
        </row>
        <row r="8208">
          <cell r="C8208" t="str">
            <v>4840070639</v>
          </cell>
        </row>
        <row r="8209">
          <cell r="C8209" t="str">
            <v>4840070640</v>
          </cell>
        </row>
        <row r="8210">
          <cell r="C8210" t="str">
            <v>4840070641</v>
          </cell>
        </row>
        <row r="8211">
          <cell r="C8211" t="str">
            <v>4840070642</v>
          </cell>
        </row>
        <row r="8212">
          <cell r="C8212" t="str">
            <v>4840070643</v>
          </cell>
        </row>
        <row r="8213">
          <cell r="C8213" t="str">
            <v>4840070644</v>
          </cell>
        </row>
        <row r="8214">
          <cell r="C8214" t="str">
            <v>4840070645</v>
          </cell>
        </row>
        <row r="8215">
          <cell r="C8215" t="str">
            <v>4840070646</v>
          </cell>
        </row>
        <row r="8216">
          <cell r="C8216" t="str">
            <v>4840070650</v>
          </cell>
        </row>
        <row r="8217">
          <cell r="C8217" t="str">
            <v>4840070651</v>
          </cell>
        </row>
        <row r="8218">
          <cell r="C8218" t="str">
            <v>4840070652</v>
          </cell>
        </row>
        <row r="8219">
          <cell r="C8219" t="str">
            <v>4840070654</v>
          </cell>
        </row>
        <row r="8220">
          <cell r="C8220" t="str">
            <v>4840070655</v>
          </cell>
        </row>
        <row r="8221">
          <cell r="C8221" t="str">
            <v>4840070656</v>
          </cell>
        </row>
        <row r="8222">
          <cell r="C8222" t="str">
            <v>4840070658</v>
          </cell>
        </row>
        <row r="8223">
          <cell r="C8223" t="str">
            <v>4840070659</v>
          </cell>
        </row>
        <row r="8224">
          <cell r="C8224" t="str">
            <v>4840070660</v>
          </cell>
        </row>
        <row r="8225">
          <cell r="C8225" t="str">
            <v>4840070661</v>
          </cell>
        </row>
        <row r="8226">
          <cell r="C8226" t="str">
            <v>4840070662</v>
          </cell>
        </row>
        <row r="8227">
          <cell r="C8227" t="str">
            <v>4840070664</v>
          </cell>
        </row>
        <row r="8228">
          <cell r="C8228" t="str">
            <v>4840070665</v>
          </cell>
        </row>
        <row r="8229">
          <cell r="C8229" t="str">
            <v>4840070667</v>
          </cell>
        </row>
        <row r="8230">
          <cell r="C8230" t="str">
            <v>4840070668</v>
          </cell>
        </row>
        <row r="8231">
          <cell r="C8231" t="str">
            <v>4840070669</v>
          </cell>
        </row>
        <row r="8232">
          <cell r="C8232" t="str">
            <v>4840070670</v>
          </cell>
        </row>
        <row r="8233">
          <cell r="C8233" t="str">
            <v>4840070671</v>
          </cell>
        </row>
        <row r="8234">
          <cell r="C8234" t="str">
            <v>4840070672</v>
          </cell>
        </row>
        <row r="8235">
          <cell r="C8235" t="str">
            <v>4840070674</v>
          </cell>
        </row>
        <row r="8236">
          <cell r="C8236" t="str">
            <v>4840070677</v>
          </cell>
        </row>
        <row r="8237">
          <cell r="C8237" t="str">
            <v>4840070678</v>
          </cell>
        </row>
        <row r="8238">
          <cell r="C8238" t="str">
            <v>4840070679</v>
          </cell>
        </row>
        <row r="8239">
          <cell r="C8239" t="str">
            <v>4840070680</v>
          </cell>
        </row>
        <row r="8240">
          <cell r="C8240" t="str">
            <v>4840070681</v>
          </cell>
        </row>
        <row r="8241">
          <cell r="C8241" t="str">
            <v>4840070682</v>
          </cell>
        </row>
        <row r="8242">
          <cell r="C8242" t="str">
            <v>4840070686</v>
          </cell>
        </row>
        <row r="8243">
          <cell r="C8243" t="str">
            <v>4840070687</v>
          </cell>
        </row>
        <row r="8244">
          <cell r="C8244" t="str">
            <v>4840070688</v>
          </cell>
        </row>
        <row r="8245">
          <cell r="C8245" t="str">
            <v>4840070689</v>
          </cell>
        </row>
        <row r="8246">
          <cell r="C8246" t="str">
            <v>4840070690</v>
          </cell>
        </row>
        <row r="8247">
          <cell r="C8247" t="str">
            <v>4840070692</v>
          </cell>
        </row>
        <row r="8248">
          <cell r="C8248" t="str">
            <v>4840070694</v>
          </cell>
        </row>
        <row r="8249">
          <cell r="C8249" t="str">
            <v>4840070695</v>
          </cell>
        </row>
        <row r="8250">
          <cell r="C8250" t="str">
            <v>4840070697</v>
          </cell>
        </row>
        <row r="8251">
          <cell r="C8251" t="str">
            <v>4840070698</v>
          </cell>
        </row>
        <row r="8252">
          <cell r="C8252" t="str">
            <v>4840070700</v>
          </cell>
        </row>
        <row r="8253">
          <cell r="C8253" t="str">
            <v>4840070701</v>
          </cell>
        </row>
        <row r="8254">
          <cell r="C8254" t="str">
            <v>4840070702</v>
          </cell>
        </row>
        <row r="8255">
          <cell r="C8255" t="str">
            <v>4840070703</v>
          </cell>
        </row>
        <row r="8256">
          <cell r="C8256" t="str">
            <v>4840070704</v>
          </cell>
        </row>
        <row r="8257">
          <cell r="C8257" t="str">
            <v>4840070705</v>
          </cell>
        </row>
        <row r="8258">
          <cell r="C8258" t="str">
            <v>4840070706</v>
          </cell>
        </row>
        <row r="8259">
          <cell r="C8259" t="str">
            <v>4840070707</v>
          </cell>
        </row>
        <row r="8260">
          <cell r="C8260" t="str">
            <v>4840070709</v>
          </cell>
        </row>
        <row r="8261">
          <cell r="C8261" t="str">
            <v>4840070710</v>
          </cell>
        </row>
        <row r="8262">
          <cell r="C8262" t="str">
            <v>4840070711</v>
          </cell>
        </row>
        <row r="8263">
          <cell r="C8263" t="str">
            <v>4840070712</v>
          </cell>
        </row>
        <row r="8264">
          <cell r="C8264" t="str">
            <v>4840070713</v>
          </cell>
        </row>
        <row r="8265">
          <cell r="C8265" t="str">
            <v>4840070714</v>
          </cell>
        </row>
        <row r="8266">
          <cell r="C8266" t="str">
            <v>4840070715</v>
          </cell>
        </row>
        <row r="8267">
          <cell r="C8267" t="str">
            <v>4840070716</v>
          </cell>
        </row>
        <row r="8268">
          <cell r="C8268" t="str">
            <v>4840070717</v>
          </cell>
        </row>
        <row r="8269">
          <cell r="C8269" t="str">
            <v>4840070719</v>
          </cell>
        </row>
        <row r="8270">
          <cell r="C8270" t="str">
            <v>4840070721</v>
          </cell>
        </row>
        <row r="8271">
          <cell r="C8271" t="str">
            <v>4840070722</v>
          </cell>
        </row>
        <row r="8272">
          <cell r="C8272" t="str">
            <v>4840070723</v>
          </cell>
        </row>
        <row r="8273">
          <cell r="C8273" t="str">
            <v>4840070724</v>
          </cell>
        </row>
        <row r="8274">
          <cell r="C8274" t="str">
            <v>4840070727</v>
          </cell>
        </row>
        <row r="8275">
          <cell r="C8275" t="str">
            <v>4840070728</v>
          </cell>
        </row>
        <row r="8276">
          <cell r="C8276" t="str">
            <v>4840070729</v>
          </cell>
        </row>
        <row r="8277">
          <cell r="C8277" t="str">
            <v>4840070730</v>
          </cell>
        </row>
        <row r="8278">
          <cell r="C8278" t="str">
            <v>4840070731</v>
          </cell>
        </row>
        <row r="8279">
          <cell r="C8279" t="str">
            <v>4840070733</v>
          </cell>
        </row>
        <row r="8280">
          <cell r="C8280" t="str">
            <v>4840070734</v>
          </cell>
        </row>
        <row r="8281">
          <cell r="C8281" t="str">
            <v>4840070735</v>
          </cell>
        </row>
        <row r="8282">
          <cell r="C8282" t="str">
            <v>4840070737</v>
          </cell>
        </row>
        <row r="8283">
          <cell r="C8283" t="str">
            <v>4840070738</v>
          </cell>
        </row>
        <row r="8284">
          <cell r="C8284" t="str">
            <v>4840070739</v>
          </cell>
        </row>
        <row r="8285">
          <cell r="C8285" t="str">
            <v>4840070740</v>
          </cell>
        </row>
        <row r="8286">
          <cell r="C8286" t="str">
            <v>4840070741</v>
          </cell>
        </row>
        <row r="8287">
          <cell r="C8287" t="str">
            <v>4840070742</v>
          </cell>
        </row>
        <row r="8288">
          <cell r="C8288" t="str">
            <v>4840070743</v>
          </cell>
        </row>
        <row r="8289">
          <cell r="C8289" t="str">
            <v>4840070745</v>
          </cell>
        </row>
        <row r="8290">
          <cell r="C8290" t="str">
            <v>4840070749</v>
          </cell>
        </row>
        <row r="8291">
          <cell r="C8291" t="str">
            <v>4840070750</v>
          </cell>
        </row>
        <row r="8292">
          <cell r="C8292" t="str">
            <v>4840070752</v>
          </cell>
        </row>
        <row r="8293">
          <cell r="C8293" t="str">
            <v>4840070754</v>
          </cell>
        </row>
        <row r="8294">
          <cell r="C8294" t="str">
            <v>4840070758</v>
          </cell>
        </row>
        <row r="8295">
          <cell r="C8295" t="str">
            <v>4840070759</v>
          </cell>
        </row>
        <row r="8296">
          <cell r="C8296" t="str">
            <v>4840070760</v>
          </cell>
        </row>
        <row r="8297">
          <cell r="C8297" t="str">
            <v>4840070761</v>
          </cell>
        </row>
        <row r="8298">
          <cell r="C8298" t="str">
            <v>4840070762</v>
          </cell>
        </row>
        <row r="8299">
          <cell r="C8299" t="str">
            <v>4840070763</v>
          </cell>
        </row>
        <row r="8300">
          <cell r="C8300" t="str">
            <v>4840070765</v>
          </cell>
        </row>
        <row r="8301">
          <cell r="C8301" t="str">
            <v>4840070767</v>
          </cell>
        </row>
        <row r="8302">
          <cell r="C8302" t="str">
            <v>4840070768</v>
          </cell>
        </row>
        <row r="8303">
          <cell r="C8303" t="str">
            <v>4840070770</v>
          </cell>
        </row>
        <row r="8304">
          <cell r="C8304" t="str">
            <v>4840070771</v>
          </cell>
        </row>
        <row r="8305">
          <cell r="C8305" t="str">
            <v>4840070772</v>
          </cell>
        </row>
        <row r="8306">
          <cell r="C8306" t="str">
            <v>4840070774</v>
          </cell>
        </row>
        <row r="8307">
          <cell r="C8307" t="str">
            <v>4840070776</v>
          </cell>
        </row>
        <row r="8308">
          <cell r="C8308" t="str">
            <v>4840070780</v>
          </cell>
        </row>
        <row r="8309">
          <cell r="C8309" t="str">
            <v>4840070782</v>
          </cell>
        </row>
        <row r="8310">
          <cell r="C8310" t="str">
            <v>4840070784</v>
          </cell>
        </row>
        <row r="8311">
          <cell r="C8311" t="str">
            <v>4840070785</v>
          </cell>
        </row>
        <row r="8312">
          <cell r="C8312" t="str">
            <v>4840070790</v>
          </cell>
        </row>
        <row r="8313">
          <cell r="C8313" t="str">
            <v>4840070792</v>
          </cell>
        </row>
        <row r="8314">
          <cell r="C8314" t="str">
            <v>4840070793</v>
          </cell>
        </row>
        <row r="8315">
          <cell r="C8315" t="str">
            <v>4840070794</v>
          </cell>
        </row>
        <row r="8316">
          <cell r="C8316" t="str">
            <v>4840070796</v>
          </cell>
        </row>
        <row r="8317">
          <cell r="C8317" t="str">
            <v>4840070798</v>
          </cell>
        </row>
        <row r="8318">
          <cell r="C8318" t="str">
            <v>4840070799</v>
          </cell>
        </row>
        <row r="8319">
          <cell r="C8319" t="str">
            <v>4840070800</v>
          </cell>
        </row>
        <row r="8320">
          <cell r="C8320" t="str">
            <v>4840070801</v>
          </cell>
        </row>
        <row r="8321">
          <cell r="C8321" t="str">
            <v>4840070802</v>
          </cell>
        </row>
        <row r="8322">
          <cell r="C8322" t="str">
            <v>4840070804</v>
          </cell>
        </row>
        <row r="8323">
          <cell r="C8323" t="str">
            <v>4840070805</v>
          </cell>
        </row>
        <row r="8324">
          <cell r="C8324" t="str">
            <v>4840070806</v>
          </cell>
        </row>
        <row r="8325">
          <cell r="C8325" t="str">
            <v>4840070807</v>
          </cell>
        </row>
        <row r="8326">
          <cell r="C8326" t="str">
            <v>4840070808</v>
          </cell>
        </row>
        <row r="8327">
          <cell r="C8327" t="str">
            <v>4840070809</v>
          </cell>
        </row>
        <row r="8328">
          <cell r="C8328" t="str">
            <v>4840070810</v>
          </cell>
        </row>
        <row r="8329">
          <cell r="C8329" t="str">
            <v>4840070811</v>
          </cell>
        </row>
        <row r="8330">
          <cell r="C8330" t="str">
            <v>4840070812</v>
          </cell>
        </row>
        <row r="8331">
          <cell r="C8331" t="str">
            <v>4840070813</v>
          </cell>
        </row>
        <row r="8332">
          <cell r="C8332" t="str">
            <v>4840070814</v>
          </cell>
        </row>
        <row r="8333">
          <cell r="C8333" t="str">
            <v>4840070816</v>
          </cell>
        </row>
        <row r="8334">
          <cell r="C8334" t="str">
            <v>4840070819</v>
          </cell>
        </row>
        <row r="8335">
          <cell r="C8335" t="str">
            <v>4840070820</v>
          </cell>
        </row>
        <row r="8336">
          <cell r="C8336" t="str">
            <v>4840070821</v>
          </cell>
        </row>
        <row r="8337">
          <cell r="C8337" t="str">
            <v>4840070822</v>
          </cell>
        </row>
        <row r="8338">
          <cell r="C8338" t="str">
            <v>4840070823</v>
          </cell>
        </row>
        <row r="8339">
          <cell r="C8339" t="str">
            <v>4840070825</v>
          </cell>
        </row>
        <row r="8340">
          <cell r="C8340" t="str">
            <v>4840070826</v>
          </cell>
        </row>
        <row r="8341">
          <cell r="C8341" t="str">
            <v>4840070829</v>
          </cell>
        </row>
        <row r="8342">
          <cell r="C8342" t="str">
            <v>4840070830</v>
          </cell>
        </row>
        <row r="8343">
          <cell r="C8343" t="str">
            <v>4840070833</v>
          </cell>
        </row>
        <row r="8344">
          <cell r="C8344" t="str">
            <v>4840070835</v>
          </cell>
        </row>
        <row r="8345">
          <cell r="C8345" t="str">
            <v>4840070836</v>
          </cell>
        </row>
        <row r="8346">
          <cell r="C8346" t="str">
            <v>4840070838</v>
          </cell>
        </row>
        <row r="8347">
          <cell r="C8347" t="str">
            <v>4840070839</v>
          </cell>
        </row>
        <row r="8348">
          <cell r="C8348" t="str">
            <v>4840070843</v>
          </cell>
        </row>
        <row r="8349">
          <cell r="C8349" t="str">
            <v>4840070846</v>
          </cell>
        </row>
        <row r="8350">
          <cell r="C8350" t="str">
            <v>4840070855</v>
          </cell>
        </row>
        <row r="8351">
          <cell r="C8351" t="str">
            <v>4840070856</v>
          </cell>
        </row>
        <row r="8352">
          <cell r="C8352" t="str">
            <v>4840070857</v>
          </cell>
        </row>
        <row r="8353">
          <cell r="C8353" t="str">
            <v>4840070858</v>
          </cell>
        </row>
        <row r="8354">
          <cell r="C8354" t="str">
            <v>4840070859</v>
          </cell>
        </row>
        <row r="8355">
          <cell r="C8355" t="str">
            <v>484007085E</v>
          </cell>
        </row>
        <row r="8356">
          <cell r="C8356" t="str">
            <v>4840070860</v>
          </cell>
        </row>
        <row r="8357">
          <cell r="C8357" t="str">
            <v>4840070861</v>
          </cell>
        </row>
        <row r="8358">
          <cell r="C8358" t="str">
            <v>4840070862</v>
          </cell>
        </row>
        <row r="8359">
          <cell r="C8359" t="str">
            <v>4840070863</v>
          </cell>
        </row>
        <row r="8360">
          <cell r="C8360" t="str">
            <v>4840070864</v>
          </cell>
        </row>
        <row r="8361">
          <cell r="C8361" t="str">
            <v>4840070865</v>
          </cell>
        </row>
        <row r="8362">
          <cell r="C8362" t="str">
            <v>4840070866</v>
          </cell>
        </row>
        <row r="8363">
          <cell r="C8363" t="str">
            <v>4840070867</v>
          </cell>
        </row>
        <row r="8364">
          <cell r="C8364" t="str">
            <v>4840070869</v>
          </cell>
        </row>
        <row r="8365">
          <cell r="C8365" t="str">
            <v>4840070870</v>
          </cell>
        </row>
        <row r="8366">
          <cell r="C8366" t="str">
            <v>4840070871</v>
          </cell>
        </row>
        <row r="8367">
          <cell r="C8367" t="str">
            <v>4840070872</v>
          </cell>
        </row>
        <row r="8368">
          <cell r="C8368" t="str">
            <v>4840070876</v>
          </cell>
        </row>
        <row r="8369">
          <cell r="C8369" t="str">
            <v>4840070877</v>
          </cell>
        </row>
        <row r="8370">
          <cell r="C8370" t="str">
            <v>4840070878</v>
          </cell>
        </row>
        <row r="8371">
          <cell r="C8371" t="str">
            <v>4840070880</v>
          </cell>
        </row>
        <row r="8372">
          <cell r="C8372" t="str">
            <v>4840070881</v>
          </cell>
        </row>
        <row r="8373">
          <cell r="C8373" t="str">
            <v>4840070883</v>
          </cell>
        </row>
        <row r="8374">
          <cell r="C8374" t="str">
            <v>4840070884</v>
          </cell>
        </row>
        <row r="8375">
          <cell r="C8375" t="str">
            <v>4840070885</v>
          </cell>
        </row>
        <row r="8376">
          <cell r="C8376" t="str">
            <v>4840070886</v>
          </cell>
        </row>
        <row r="8377">
          <cell r="C8377" t="str">
            <v>4840070887</v>
          </cell>
        </row>
        <row r="8378">
          <cell r="C8378" t="str">
            <v>4840070888</v>
          </cell>
        </row>
        <row r="8379">
          <cell r="C8379" t="str">
            <v>4840070892</v>
          </cell>
        </row>
        <row r="8380">
          <cell r="C8380" t="str">
            <v>4840070895</v>
          </cell>
        </row>
        <row r="8381">
          <cell r="C8381" t="str">
            <v>4840070896</v>
          </cell>
        </row>
        <row r="8382">
          <cell r="C8382" t="str">
            <v>4840070903</v>
          </cell>
        </row>
        <row r="8383">
          <cell r="C8383" t="str">
            <v>4840070904</v>
          </cell>
        </row>
        <row r="8384">
          <cell r="C8384" t="str">
            <v>4840070906</v>
          </cell>
        </row>
        <row r="8385">
          <cell r="C8385" t="str">
            <v>4840070907</v>
          </cell>
        </row>
        <row r="8386">
          <cell r="C8386" t="str">
            <v>4840070908</v>
          </cell>
        </row>
        <row r="8387">
          <cell r="C8387" t="str">
            <v>4840070909</v>
          </cell>
        </row>
        <row r="8388">
          <cell r="C8388" t="str">
            <v>4840070910</v>
          </cell>
        </row>
        <row r="8389">
          <cell r="C8389" t="str">
            <v>4840070911</v>
          </cell>
        </row>
        <row r="8390">
          <cell r="C8390" t="str">
            <v>4840070913</v>
          </cell>
        </row>
        <row r="8391">
          <cell r="C8391" t="str">
            <v>4840070917</v>
          </cell>
        </row>
        <row r="8392">
          <cell r="C8392" t="str">
            <v>4840070918</v>
          </cell>
        </row>
        <row r="8393">
          <cell r="C8393" t="str">
            <v>4840070919</v>
          </cell>
        </row>
        <row r="8394">
          <cell r="C8394" t="str">
            <v>4840070920</v>
          </cell>
        </row>
        <row r="8395">
          <cell r="C8395" t="str">
            <v>4840070921</v>
          </cell>
        </row>
        <row r="8396">
          <cell r="C8396" t="str">
            <v>4840070922</v>
          </cell>
        </row>
        <row r="8397">
          <cell r="C8397" t="str">
            <v>4840070927</v>
          </cell>
        </row>
        <row r="8398">
          <cell r="C8398" t="str">
            <v>4840070930</v>
          </cell>
        </row>
        <row r="8399">
          <cell r="C8399" t="str">
            <v>4840070938</v>
          </cell>
        </row>
        <row r="8400">
          <cell r="C8400" t="str">
            <v>4840070939</v>
          </cell>
        </row>
        <row r="8401">
          <cell r="C8401" t="str">
            <v>4840070945</v>
          </cell>
        </row>
        <row r="8402">
          <cell r="C8402" t="str">
            <v>4840070E01</v>
          </cell>
        </row>
        <row r="8403">
          <cell r="C8403" t="str">
            <v>4840070E55</v>
          </cell>
        </row>
        <row r="8404">
          <cell r="C8404" t="str">
            <v>4840070E56</v>
          </cell>
        </row>
        <row r="8405">
          <cell r="C8405" t="str">
            <v>4840070E57</v>
          </cell>
        </row>
        <row r="8406">
          <cell r="C8406" t="str">
            <v>4840070E58</v>
          </cell>
        </row>
        <row r="8407">
          <cell r="C8407" t="str">
            <v>4840070E59</v>
          </cell>
        </row>
        <row r="8408">
          <cell r="C8408" t="str">
            <v>4840070E60</v>
          </cell>
        </row>
        <row r="8409">
          <cell r="C8409" t="str">
            <v>4840070E61</v>
          </cell>
        </row>
        <row r="8410">
          <cell r="C8410" t="str">
            <v>4840070E62</v>
          </cell>
        </row>
        <row r="8411">
          <cell r="C8411" t="str">
            <v>4840070E63</v>
          </cell>
        </row>
        <row r="8412">
          <cell r="C8412" t="str">
            <v>4840070E64</v>
          </cell>
        </row>
        <row r="8413">
          <cell r="C8413" t="str">
            <v>4840070E67</v>
          </cell>
        </row>
        <row r="8414">
          <cell r="C8414" t="str">
            <v>4840070E69</v>
          </cell>
        </row>
        <row r="8415">
          <cell r="C8415" t="str">
            <v>4840070E70</v>
          </cell>
        </row>
        <row r="8416">
          <cell r="C8416" t="str">
            <v>4840070E71</v>
          </cell>
        </row>
        <row r="8417">
          <cell r="C8417" t="str">
            <v>4840070E76</v>
          </cell>
        </row>
        <row r="8418">
          <cell r="C8418" t="str">
            <v>4840070E77</v>
          </cell>
        </row>
        <row r="8419">
          <cell r="C8419" t="str">
            <v>4840070E80</v>
          </cell>
        </row>
        <row r="8420">
          <cell r="C8420" t="str">
            <v>4840070E81</v>
          </cell>
        </row>
        <row r="8421">
          <cell r="C8421" t="str">
            <v>4840070E86</v>
          </cell>
        </row>
        <row r="8422">
          <cell r="C8422" t="str">
            <v>4840070E88</v>
          </cell>
        </row>
        <row r="8423">
          <cell r="C8423" t="str">
            <v>4840070E96</v>
          </cell>
        </row>
        <row r="8424">
          <cell r="C8424" t="str">
            <v>4840070E99</v>
          </cell>
        </row>
        <row r="8425">
          <cell r="C8425" t="str">
            <v>4840070R</v>
          </cell>
        </row>
        <row r="8426">
          <cell r="C8426" t="str">
            <v>4840070R10</v>
          </cell>
        </row>
        <row r="8427">
          <cell r="C8427" t="str">
            <v>4840070R11</v>
          </cell>
        </row>
        <row r="8428">
          <cell r="C8428" t="str">
            <v>4840070R12</v>
          </cell>
        </row>
        <row r="8429">
          <cell r="C8429" t="str">
            <v>4840070R55</v>
          </cell>
        </row>
        <row r="8430">
          <cell r="C8430" t="str">
            <v>4840070R56</v>
          </cell>
        </row>
        <row r="8431">
          <cell r="C8431" t="str">
            <v>4840070R57</v>
          </cell>
        </row>
        <row r="8432">
          <cell r="C8432" t="str">
            <v>4840070R58</v>
          </cell>
        </row>
        <row r="8433">
          <cell r="C8433" t="str">
            <v>4840070R60</v>
          </cell>
        </row>
        <row r="8434">
          <cell r="C8434" t="str">
            <v>4840070R62</v>
          </cell>
        </row>
        <row r="8435">
          <cell r="C8435" t="str">
            <v>4840070R63</v>
          </cell>
        </row>
        <row r="8436">
          <cell r="C8436" t="str">
            <v>4840070R71</v>
          </cell>
        </row>
        <row r="8437">
          <cell r="C8437" t="str">
            <v>4840070R76</v>
          </cell>
        </row>
        <row r="8438">
          <cell r="C8438" t="str">
            <v>4840070R80</v>
          </cell>
        </row>
        <row r="8439">
          <cell r="C8439" t="str">
            <v>4840071004</v>
          </cell>
        </row>
        <row r="8440">
          <cell r="C8440" t="str">
            <v>4840071052</v>
          </cell>
        </row>
        <row r="8441">
          <cell r="C8441" t="str">
            <v>4840071104</v>
          </cell>
        </row>
        <row r="8442">
          <cell r="C8442" t="str">
            <v>4840071106</v>
          </cell>
        </row>
        <row r="8443">
          <cell r="C8443" t="str">
            <v>4840071151</v>
          </cell>
        </row>
        <row r="8444">
          <cell r="C8444" t="str">
            <v>4840071152</v>
          </cell>
        </row>
        <row r="8445">
          <cell r="C8445" t="str">
            <v>4840071154</v>
          </cell>
        </row>
        <row r="8446">
          <cell r="C8446" t="str">
            <v>4840071351</v>
          </cell>
        </row>
        <row r="8447">
          <cell r="C8447" t="str">
            <v>4840071354</v>
          </cell>
        </row>
        <row r="8448">
          <cell r="C8448" t="str">
            <v>4840071355</v>
          </cell>
        </row>
        <row r="8449">
          <cell r="C8449" t="str">
            <v>4840071403</v>
          </cell>
        </row>
        <row r="8450">
          <cell r="C8450" t="str">
            <v>4840071451</v>
          </cell>
        </row>
        <row r="8451">
          <cell r="C8451" t="str">
            <v>4840071452</v>
          </cell>
        </row>
        <row r="8452">
          <cell r="C8452" t="str">
            <v>4840071520</v>
          </cell>
        </row>
        <row r="8453">
          <cell r="C8453" t="str">
            <v>4840071900</v>
          </cell>
        </row>
        <row r="8454">
          <cell r="C8454" t="str">
            <v>4840071R</v>
          </cell>
        </row>
        <row r="8455">
          <cell r="C8455" t="str">
            <v>4840072362</v>
          </cell>
        </row>
        <row r="8456">
          <cell r="C8456" t="str">
            <v>4840072363</v>
          </cell>
        </row>
        <row r="8457">
          <cell r="C8457" t="str">
            <v>4840072364</v>
          </cell>
        </row>
        <row r="8458">
          <cell r="C8458" t="str">
            <v>4840072365</v>
          </cell>
        </row>
        <row r="8459">
          <cell r="C8459" t="str">
            <v>4840072366</v>
          </cell>
        </row>
        <row r="8460">
          <cell r="C8460" t="str">
            <v>4840072369</v>
          </cell>
        </row>
        <row r="8461">
          <cell r="C8461" t="str">
            <v>4840072459</v>
          </cell>
        </row>
        <row r="8462">
          <cell r="C8462" t="str">
            <v>4840072601</v>
          </cell>
        </row>
        <row r="8463">
          <cell r="C8463" t="str">
            <v>4840072650</v>
          </cell>
        </row>
        <row r="8464">
          <cell r="C8464" t="str">
            <v>4840072651</v>
          </cell>
        </row>
        <row r="8465">
          <cell r="C8465" t="str">
            <v>4840072652</v>
          </cell>
        </row>
        <row r="8466">
          <cell r="C8466" t="str">
            <v>4840072654</v>
          </cell>
        </row>
        <row r="8467">
          <cell r="C8467" t="str">
            <v>4840072655</v>
          </cell>
        </row>
        <row r="8468">
          <cell r="C8468" t="str">
            <v>4840072656</v>
          </cell>
        </row>
        <row r="8469">
          <cell r="C8469" t="str">
            <v>4840072657</v>
          </cell>
        </row>
        <row r="8470">
          <cell r="C8470" t="str">
            <v>4840072658</v>
          </cell>
        </row>
        <row r="8471">
          <cell r="C8471" t="str">
            <v>4840072659</v>
          </cell>
        </row>
        <row r="8472">
          <cell r="C8472" t="str">
            <v>4840072660</v>
          </cell>
        </row>
        <row r="8473">
          <cell r="C8473" t="str">
            <v>4840072661</v>
          </cell>
        </row>
        <row r="8474">
          <cell r="C8474" t="str">
            <v>4840072677</v>
          </cell>
        </row>
        <row r="8475">
          <cell r="C8475" t="str">
            <v>4840072780</v>
          </cell>
        </row>
        <row r="8476">
          <cell r="C8476" t="str">
            <v>4840072917</v>
          </cell>
        </row>
        <row r="8477">
          <cell r="C8477" t="str">
            <v>4840072918</v>
          </cell>
        </row>
        <row r="8478">
          <cell r="C8478" t="str">
            <v>4840072919</v>
          </cell>
        </row>
        <row r="8479">
          <cell r="C8479" t="str">
            <v>4840072920</v>
          </cell>
        </row>
        <row r="8480">
          <cell r="C8480" t="str">
            <v>4840072921</v>
          </cell>
        </row>
        <row r="8481">
          <cell r="C8481" t="str">
            <v>4840072922</v>
          </cell>
        </row>
        <row r="8482">
          <cell r="C8482" t="str">
            <v>4840072927</v>
          </cell>
        </row>
        <row r="8483">
          <cell r="C8483" t="str">
            <v>4840072928</v>
          </cell>
        </row>
        <row r="8484">
          <cell r="C8484" t="str">
            <v>4840072929</v>
          </cell>
        </row>
        <row r="8485">
          <cell r="C8485" t="str">
            <v>4840072935</v>
          </cell>
        </row>
        <row r="8486">
          <cell r="C8486" t="str">
            <v>4840072938</v>
          </cell>
        </row>
        <row r="8487">
          <cell r="C8487" t="str">
            <v>4840072AAB</v>
          </cell>
        </row>
        <row r="8488">
          <cell r="C8488" t="str">
            <v>4840072AAC</v>
          </cell>
        </row>
        <row r="8489">
          <cell r="C8489" t="str">
            <v>4840072BAB</v>
          </cell>
        </row>
        <row r="8490">
          <cell r="C8490" t="str">
            <v>4840072BAC</v>
          </cell>
        </row>
        <row r="8491">
          <cell r="C8491" t="str">
            <v>4840072R</v>
          </cell>
        </row>
        <row r="8492">
          <cell r="C8492" t="str">
            <v>4840072TIA</v>
          </cell>
        </row>
        <row r="8493">
          <cell r="C8493" t="str">
            <v>4840073990</v>
          </cell>
        </row>
        <row r="8494">
          <cell r="C8494" t="str">
            <v>4840073992</v>
          </cell>
        </row>
        <row r="8495">
          <cell r="C8495" t="str">
            <v>4840073995</v>
          </cell>
        </row>
        <row r="8496">
          <cell r="C8496" t="str">
            <v>4840073R</v>
          </cell>
        </row>
        <row r="8497">
          <cell r="C8497" t="str">
            <v>4840074700</v>
          </cell>
        </row>
        <row r="8498">
          <cell r="C8498" t="str">
            <v>4840074701</v>
          </cell>
        </row>
        <row r="8499">
          <cell r="C8499" t="str">
            <v>4840074712</v>
          </cell>
        </row>
        <row r="8500">
          <cell r="C8500" t="str">
            <v>4840074713</v>
          </cell>
        </row>
        <row r="8501">
          <cell r="C8501" t="str">
            <v>4840074796</v>
          </cell>
        </row>
        <row r="8502">
          <cell r="C8502" t="str">
            <v>4840074804</v>
          </cell>
        </row>
        <row r="8503">
          <cell r="C8503" t="str">
            <v>4840074805</v>
          </cell>
        </row>
        <row r="8504">
          <cell r="C8504" t="str">
            <v>4840074855</v>
          </cell>
        </row>
        <row r="8505">
          <cell r="C8505" t="str">
            <v>4840074856</v>
          </cell>
        </row>
        <row r="8506">
          <cell r="C8506" t="str">
            <v>4840074860</v>
          </cell>
        </row>
        <row r="8507">
          <cell r="C8507" t="str">
            <v>4840074861</v>
          </cell>
        </row>
        <row r="8508">
          <cell r="C8508" t="str">
            <v>4840074877</v>
          </cell>
        </row>
        <row r="8509">
          <cell r="C8509" t="str">
            <v>4840074881</v>
          </cell>
        </row>
        <row r="8510">
          <cell r="C8510" t="str">
            <v>4840074883</v>
          </cell>
        </row>
        <row r="8511">
          <cell r="C8511" t="str">
            <v>4840074917</v>
          </cell>
        </row>
        <row r="8512">
          <cell r="C8512" t="str">
            <v>4840074E55</v>
          </cell>
        </row>
        <row r="8513">
          <cell r="C8513" t="str">
            <v>4840074E56</v>
          </cell>
        </row>
        <row r="8514">
          <cell r="C8514" t="str">
            <v>4840074E61</v>
          </cell>
        </row>
        <row r="8515">
          <cell r="C8515" t="str">
            <v>4840074E76</v>
          </cell>
        </row>
        <row r="8516">
          <cell r="C8516" t="str">
            <v>4840074E77</v>
          </cell>
        </row>
        <row r="8517">
          <cell r="C8517" t="str">
            <v>4840074R</v>
          </cell>
        </row>
        <row r="8518">
          <cell r="C8518" t="str">
            <v>4840074R60</v>
          </cell>
        </row>
        <row r="8519">
          <cell r="C8519" t="str">
            <v>4840088888</v>
          </cell>
        </row>
        <row r="8520">
          <cell r="C8520" t="str">
            <v>4840094001</v>
          </cell>
        </row>
        <row r="8521">
          <cell r="C8521" t="str">
            <v>4840094053</v>
          </cell>
        </row>
        <row r="8522">
          <cell r="C8522" t="str">
            <v>4840094056</v>
          </cell>
        </row>
        <row r="8523">
          <cell r="C8523" t="str">
            <v>4840094059</v>
          </cell>
        </row>
        <row r="8524">
          <cell r="C8524" t="str">
            <v>4840094060</v>
          </cell>
        </row>
        <row r="8525">
          <cell r="C8525" t="str">
            <v>4840094R</v>
          </cell>
        </row>
        <row r="8526">
          <cell r="C8526" t="str">
            <v>4840098001</v>
          </cell>
        </row>
        <row r="8527">
          <cell r="C8527" t="str">
            <v>4840098053</v>
          </cell>
        </row>
        <row r="8528">
          <cell r="C8528" t="str">
            <v>4840098055</v>
          </cell>
        </row>
        <row r="8529">
          <cell r="C8529" t="str">
            <v>4840098R</v>
          </cell>
        </row>
        <row r="8530">
          <cell r="C8530" t="str">
            <v>48400[NONE</v>
          </cell>
        </row>
        <row r="8531">
          <cell r="C8531" t="str">
            <v>48400[NONE]</v>
          </cell>
        </row>
        <row r="8532">
          <cell r="C8532" t="str">
            <v>4880001</v>
          </cell>
        </row>
        <row r="8533">
          <cell r="C8533" t="str">
            <v>4880006999</v>
          </cell>
        </row>
        <row r="8534">
          <cell r="C8534" t="str">
            <v>4880010</v>
          </cell>
        </row>
        <row r="8535">
          <cell r="C8535" t="str">
            <v>4880011</v>
          </cell>
        </row>
        <row r="8536">
          <cell r="C8536" t="str">
            <v>4880012</v>
          </cell>
        </row>
        <row r="8537">
          <cell r="C8537" t="str">
            <v>4880013</v>
          </cell>
        </row>
        <row r="8538">
          <cell r="C8538" t="str">
            <v>4880014</v>
          </cell>
        </row>
        <row r="8539">
          <cell r="C8539" t="str">
            <v>4880015</v>
          </cell>
        </row>
        <row r="8540">
          <cell r="C8540" t="str">
            <v>4880020</v>
          </cell>
        </row>
        <row r="8541">
          <cell r="C8541" t="str">
            <v>4880030</v>
          </cell>
        </row>
        <row r="8542">
          <cell r="C8542" t="str">
            <v>4880040</v>
          </cell>
        </row>
        <row r="8543">
          <cell r="C8543" t="str">
            <v>4880051000</v>
          </cell>
        </row>
        <row r="8544">
          <cell r="C8544" t="str">
            <v>4880090</v>
          </cell>
        </row>
        <row r="8545">
          <cell r="C8545" t="str">
            <v>4890006999</v>
          </cell>
        </row>
        <row r="8546">
          <cell r="C8546" t="str">
            <v>4890009001</v>
          </cell>
        </row>
        <row r="8547">
          <cell r="C8547" t="str">
            <v>4900001</v>
          </cell>
        </row>
        <row r="8548">
          <cell r="C8548" t="str">
            <v>4900006</v>
          </cell>
        </row>
        <row r="8549">
          <cell r="C8549" t="str">
            <v>4900006999</v>
          </cell>
        </row>
        <row r="8550">
          <cell r="C8550" t="str">
            <v>4900007YA0</v>
          </cell>
        </row>
        <row r="8551">
          <cell r="C8551" t="str">
            <v>4900007YA1</v>
          </cell>
        </row>
        <row r="8552">
          <cell r="C8552" t="str">
            <v>4900007YA2</v>
          </cell>
        </row>
        <row r="8553">
          <cell r="C8553" t="str">
            <v>4900007YA3</v>
          </cell>
        </row>
        <row r="8554">
          <cell r="C8554" t="str">
            <v>4900060001</v>
          </cell>
        </row>
        <row r="8555">
          <cell r="C8555" t="str">
            <v>4900060002</v>
          </cell>
        </row>
        <row r="8556">
          <cell r="C8556" t="str">
            <v>4900060006</v>
          </cell>
        </row>
        <row r="8557">
          <cell r="C8557" t="str">
            <v>4900060010</v>
          </cell>
        </row>
        <row r="8558">
          <cell r="C8558" t="str">
            <v>4900060011</v>
          </cell>
        </row>
        <row r="8559">
          <cell r="C8559" t="str">
            <v>4900060012</v>
          </cell>
        </row>
        <row r="8560">
          <cell r="C8560" t="str">
            <v>4900062</v>
          </cell>
        </row>
        <row r="8561">
          <cell r="C8561" t="str">
            <v>4920001</v>
          </cell>
        </row>
        <row r="8562">
          <cell r="C8562" t="str">
            <v>4920001000</v>
          </cell>
        </row>
        <row r="8563">
          <cell r="C8563" t="str">
            <v>4920001010</v>
          </cell>
        </row>
        <row r="8564">
          <cell r="C8564" t="str">
            <v>4920005000</v>
          </cell>
        </row>
        <row r="8565">
          <cell r="C8565" t="str">
            <v>4920006492</v>
          </cell>
        </row>
        <row r="8566">
          <cell r="C8566" t="str">
            <v>4920006999</v>
          </cell>
        </row>
        <row r="8567">
          <cell r="C8567" t="str">
            <v>4920019001</v>
          </cell>
        </row>
        <row r="8568">
          <cell r="C8568" t="str">
            <v>4920019002</v>
          </cell>
        </row>
        <row r="8569">
          <cell r="C8569" t="str">
            <v>4920019003</v>
          </cell>
        </row>
        <row r="8570">
          <cell r="C8570" t="str">
            <v>4920030111</v>
          </cell>
        </row>
        <row r="8571">
          <cell r="C8571" t="str">
            <v>4920030112</v>
          </cell>
        </row>
        <row r="8572">
          <cell r="C8572" t="str">
            <v>4920030411</v>
          </cell>
        </row>
        <row r="8573">
          <cell r="C8573" t="str">
            <v>4920030412</v>
          </cell>
        </row>
        <row r="8574">
          <cell r="C8574" t="str">
            <v>4920030413</v>
          </cell>
        </row>
        <row r="8575">
          <cell r="C8575" t="str">
            <v>4920040492</v>
          </cell>
        </row>
        <row r="8576">
          <cell r="C8576" t="str">
            <v>4920040961</v>
          </cell>
        </row>
        <row r="8577">
          <cell r="C8577" t="str">
            <v>4920045001</v>
          </cell>
        </row>
        <row r="8578">
          <cell r="C8578" t="str">
            <v>4920047</v>
          </cell>
        </row>
        <row r="8579">
          <cell r="C8579" t="str">
            <v>4920049203</v>
          </cell>
        </row>
        <row r="8580">
          <cell r="C8580" t="str">
            <v>4920060000</v>
          </cell>
        </row>
        <row r="8581">
          <cell r="C8581" t="str">
            <v>4920061000</v>
          </cell>
        </row>
        <row r="8582">
          <cell r="C8582" t="str">
            <v>4920062</v>
          </cell>
        </row>
        <row r="8583">
          <cell r="C8583" t="str">
            <v>9940080100</v>
          </cell>
        </row>
        <row r="8584">
          <cell r="C8584" t="str">
            <v>9940080300</v>
          </cell>
        </row>
        <row r="8585">
          <cell r="C8585" t="str">
            <v>9940090100</v>
          </cell>
        </row>
        <row r="8586">
          <cell r="C8586" t="str">
            <v>9940090211</v>
          </cell>
        </row>
        <row r="8587">
          <cell r="C8587" t="str">
            <v>9940090220</v>
          </cell>
        </row>
        <row r="8588">
          <cell r="C8588" t="str">
            <v>9940090221</v>
          </cell>
        </row>
        <row r="8589">
          <cell r="C8589" t="str">
            <v>9940090230</v>
          </cell>
        </row>
        <row r="8590">
          <cell r="C8590" t="str">
            <v>9940090300</v>
          </cell>
        </row>
        <row r="8591">
          <cell r="C8591" t="str">
            <v>9940090310</v>
          </cell>
        </row>
        <row r="8592">
          <cell r="C8592" t="str">
            <v>9940090320</v>
          </cell>
        </row>
        <row r="8593">
          <cell r="C8593" t="str">
            <v>9940090321</v>
          </cell>
        </row>
        <row r="8594">
          <cell r="C8594" t="str">
            <v>9940090330</v>
          </cell>
        </row>
        <row r="8595">
          <cell r="C8595" t="str">
            <v>9940090340</v>
          </cell>
        </row>
        <row r="8596">
          <cell r="C8596" t="str">
            <v>9940090350</v>
          </cell>
        </row>
        <row r="8597">
          <cell r="C8597" t="str">
            <v>9940090360</v>
          </cell>
        </row>
        <row r="8598">
          <cell r="C8598" t="str">
            <v>9940090361</v>
          </cell>
        </row>
        <row r="8599">
          <cell r="C8599" t="str">
            <v>9940090370</v>
          </cell>
        </row>
        <row r="8600">
          <cell r="C8600" t="str">
            <v>9940090380</v>
          </cell>
        </row>
        <row r="8601">
          <cell r="C8601" t="str">
            <v>9940090390</v>
          </cell>
        </row>
        <row r="8602">
          <cell r="C8602" t="str">
            <v>9940090400</v>
          </cell>
        </row>
        <row r="8603">
          <cell r="C8603" t="str">
            <v>9940090410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definedNames>
      <definedName name="HsSetValue"/>
    </defined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gasb.org/cs/ContentServer?site=GASB&amp;c=Document_C&amp;pagename=GASB%2FDocument_C%2FGASBDocumentPage&amp;cid=1176159971743" TargetMode="External"/><Relationship Id="rId3" Type="http://schemas.openxmlformats.org/officeDocument/2006/relationships/hyperlink" Target="http://www.gasb.org/cs/ContentServer?site=GASB&amp;c=Document_C&amp;pagename=GASB%2FDocument_C%2FGASBDocumentPage&amp;cid=1176160029148" TargetMode="External"/><Relationship Id="rId7" Type="http://schemas.openxmlformats.org/officeDocument/2006/relationships/hyperlink" Target="http://www.gasb.org/cs/ContentServer?site=GASB&amp;c=Document_C&amp;pagename=GASB%2FDocument_C%2FGASBDocumentPage&amp;cid=1176160030209" TargetMode="External"/><Relationship Id="rId2" Type="http://schemas.openxmlformats.org/officeDocument/2006/relationships/hyperlink" Target="http://www.gasb.org/cs/ContentServer?site=GASB&amp;c=Document_C&amp;pagename=GASB%2FDocument_C%2FGASBDocumentPage&amp;cid=1176159963292" TargetMode="External"/><Relationship Id="rId1" Type="http://schemas.openxmlformats.org/officeDocument/2006/relationships/hyperlink" Target="http://www.gasb.org/cs/ContentServer?c=Pronouncement_C&amp;pagename=GASB%2FPronouncement_C%2FGASBSummaryPage&amp;cid=1176156708257" TargetMode="External"/><Relationship Id="rId6" Type="http://schemas.openxmlformats.org/officeDocument/2006/relationships/hyperlink" Target="http://www.gasb.org/cs/ContentServer?c=Document_C&amp;pagename=GASB%2FDocument_C%2FGASBDocumentPage&amp;cid=1176162551665" TargetMode="External"/><Relationship Id="rId11" Type="http://schemas.openxmlformats.org/officeDocument/2006/relationships/vmlDrawing" Target="../drawings/vmlDrawing2.vml"/><Relationship Id="rId5" Type="http://schemas.openxmlformats.org/officeDocument/2006/relationships/hyperlink" Target="http://sao.georgia.gov/reporting-structure-and-chart-accounts" TargetMode="External"/><Relationship Id="rId10" Type="http://schemas.openxmlformats.org/officeDocument/2006/relationships/drawing" Target="../drawings/drawing2.xml"/><Relationship Id="rId4" Type="http://schemas.openxmlformats.org/officeDocument/2006/relationships/hyperlink" Target="mailto:dylan.cleveland@sao.ga.gov"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N18"/>
  <sheetViews>
    <sheetView zoomScaleNormal="100" workbookViewId="0"/>
  </sheetViews>
  <sheetFormatPr defaultColWidth="9.109375" defaultRowHeight="13.2"/>
  <cols>
    <col min="1" max="1" width="5.109375" style="14" customWidth="1"/>
    <col min="2" max="2" width="4.6640625" style="14" customWidth="1"/>
    <col min="3" max="3" width="3.44140625" style="14" customWidth="1"/>
    <col min="4" max="4" width="78.44140625" style="15" customWidth="1"/>
    <col min="5" max="13" width="9.109375" style="14"/>
    <col min="14" max="14" width="0" style="14" hidden="1" customWidth="1"/>
    <col min="15" max="16384" width="9.109375" style="14"/>
  </cols>
  <sheetData>
    <row r="2" spans="1:14" s="9" customFormat="1" ht="15.6">
      <c r="A2" s="7"/>
      <c r="B2" s="7"/>
      <c r="C2" s="7"/>
      <c r="D2" s="8"/>
    </row>
    <row r="3" spans="1:14" s="10" customFormat="1" ht="57.75" customHeight="1">
      <c r="A3" s="7" t="s">
        <v>6</v>
      </c>
      <c r="C3" s="7"/>
      <c r="D3" s="115" t="s">
        <v>1489</v>
      </c>
      <c r="E3" s="11"/>
      <c r="F3" s="11"/>
      <c r="G3" s="11"/>
      <c r="H3" s="11"/>
    </row>
    <row r="4" spans="1:14" s="10" customFormat="1" ht="15.6">
      <c r="A4" s="7"/>
      <c r="C4" s="7"/>
      <c r="D4" s="12"/>
    </row>
    <row r="5" spans="1:14" s="10" customFormat="1" ht="15.6">
      <c r="A5" s="7" t="s">
        <v>5</v>
      </c>
      <c r="C5" s="7"/>
      <c r="D5" s="23">
        <f>+'Instructions_GASB 65'!C4</f>
        <v>45905</v>
      </c>
      <c r="E5" s="20" t="s">
        <v>183</v>
      </c>
    </row>
    <row r="6" spans="1:14" s="10" customFormat="1" ht="15.6">
      <c r="A6" s="7"/>
      <c r="C6" s="7"/>
      <c r="D6" s="13"/>
      <c r="E6" s="20" t="s">
        <v>184</v>
      </c>
    </row>
    <row r="7" spans="1:14" s="10" customFormat="1" ht="15.6">
      <c r="A7" s="7" t="s">
        <v>38</v>
      </c>
      <c r="C7" s="7"/>
      <c r="D7" s="24" t="e">
        <f>Questionnaire!F3&amp;" - "&amp;Questionnaire!F4</f>
        <v>#N/A</v>
      </c>
      <c r="E7" s="21" t="s">
        <v>301</v>
      </c>
    </row>
    <row r="8" spans="1:14" s="9" customFormat="1" ht="16.5" customHeight="1">
      <c r="B8" s="7"/>
      <c r="C8" s="7"/>
      <c r="D8" s="8"/>
    </row>
    <row r="10" spans="1:14" ht="13.8">
      <c r="B10" s="122"/>
      <c r="C10" s="6">
        <v>1</v>
      </c>
      <c r="D10" s="123" t="s">
        <v>55</v>
      </c>
      <c r="N10" s="14" t="s">
        <v>58</v>
      </c>
    </row>
    <row r="11" spans="1:14" ht="13.8">
      <c r="C11" s="6"/>
      <c r="D11" s="123"/>
    </row>
    <row r="12" spans="1:14" ht="13.8">
      <c r="C12" s="6"/>
      <c r="D12" s="123"/>
    </row>
    <row r="13" spans="1:14" ht="13.8">
      <c r="B13" s="122"/>
      <c r="C13" s="16">
        <v>2</v>
      </c>
      <c r="D13" s="124" t="s">
        <v>57</v>
      </c>
    </row>
    <row r="14" spans="1:14" ht="13.8">
      <c r="C14" s="6"/>
      <c r="D14" s="123"/>
    </row>
    <row r="15" spans="1:14" ht="13.8">
      <c r="C15" s="6"/>
      <c r="D15" s="123"/>
    </row>
    <row r="16" spans="1:14" ht="13.8">
      <c r="B16" s="122"/>
      <c r="C16" s="6">
        <v>3</v>
      </c>
      <c r="D16" s="125" t="s">
        <v>56</v>
      </c>
    </row>
    <row r="17" spans="3:4" ht="13.8">
      <c r="C17" s="16"/>
      <c r="D17" s="126"/>
    </row>
    <row r="18" spans="3:4">
      <c r="C18" s="16"/>
      <c r="D18" s="16"/>
    </row>
  </sheetData>
  <sheetProtection algorithmName="SHA-512" hashValue="JZsPHGpWinYloJrCx4Vs+JPbqVOPqFWsdhr1Gy2+qJ3BFtMX85UGwoddHJYO2yD+cnk47DcmJ4641A9it/ymrw==" saltValue="miYFTxZldj+ueD4+vuogzA==" spinCount="100000" sheet="1" formatCells="0" formatColumns="0" formatRows="0" insertColumns="0" insertRows="0"/>
  <pageMargins left="0.35" right="0.45" top="1.18" bottom="0.75" header="0.35" footer="0.5"/>
  <pageSetup orientation="portrait" r:id="rId1"/>
  <headerFooter>
    <oddHeader>&amp;L&amp;"Times New Roman,Bold"&amp;12&amp;K870E00&amp;G&amp;R&amp;"Times New Roman,Bold"&amp;12&amp;K03+000 2025 ACFR INFORMATION</oddHeader>
    <oddFooter>&amp;L&amp;"Times New Roman,Italic"&amp;9Page &amp;P of &amp;N
&amp;Z&amp;F &amp;A&amp;R&amp;"Times New Roman,Italic"&amp;9&amp;D &amp;T</oddFooter>
  </headerFooter>
  <ignoredErrors>
    <ignoredError sqref="D7" evalError="1"/>
  </ignoredErrors>
  <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ErrorMessage="1" xr:uid="{00000000-0002-0000-0000-000000000000}">
          <x14:formula1>
            <xm:f>'Entity List'!$G$2:$G$4</xm:f>
          </x14:formula1>
          <xm:sqref>B16 B10 B13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70E00"/>
  </sheetPr>
  <dimension ref="A2:L71"/>
  <sheetViews>
    <sheetView showGridLines="0" tabSelected="1" zoomScaleNormal="100" workbookViewId="0">
      <selection activeCell="A4" sqref="A4"/>
    </sheetView>
  </sheetViews>
  <sheetFormatPr defaultColWidth="9.109375" defaultRowHeight="15.6"/>
  <cols>
    <col min="1" max="1" width="21" style="34" customWidth="1"/>
    <col min="2" max="2" width="15.6640625" style="33" customWidth="1"/>
    <col min="3" max="3" width="96.88671875" style="36" customWidth="1"/>
    <col min="4" max="4" width="7.33203125" style="33" customWidth="1"/>
    <col min="5" max="5" width="8.33203125" style="33" bestFit="1" customWidth="1"/>
    <col min="6" max="10" width="11.6640625" style="33" customWidth="1"/>
    <col min="11" max="11" width="9.88671875" style="33" customWidth="1"/>
    <col min="12" max="16384" width="9.109375" style="33"/>
  </cols>
  <sheetData>
    <row r="2" spans="1:4" ht="17.399999999999999">
      <c r="A2" s="32" t="s">
        <v>6</v>
      </c>
      <c r="C2" s="109" t="s">
        <v>2819</v>
      </c>
      <c r="D2"/>
    </row>
    <row r="3" spans="1:4" ht="17.399999999999999">
      <c r="C3" s="35"/>
    </row>
    <row r="4" spans="1:4">
      <c r="A4" s="32" t="s">
        <v>5</v>
      </c>
      <c r="C4" s="163">
        <v>45905</v>
      </c>
    </row>
    <row r="7" spans="1:4" ht="33.75" customHeight="1">
      <c r="A7" s="32" t="s">
        <v>7</v>
      </c>
      <c r="B7" s="280" t="s">
        <v>186</v>
      </c>
      <c r="C7" s="281"/>
    </row>
    <row r="8" spans="1:4">
      <c r="A8" s="32"/>
      <c r="B8" s="37"/>
      <c r="C8" s="38"/>
    </row>
    <row r="9" spans="1:4" ht="95.4" customHeight="1">
      <c r="A9" s="32" t="s">
        <v>4</v>
      </c>
      <c r="B9" s="280" t="s">
        <v>2829</v>
      </c>
      <c r="C9" s="281"/>
    </row>
    <row r="10" spans="1:4">
      <c r="A10" s="32"/>
      <c r="B10" s="37"/>
      <c r="C10" s="38"/>
    </row>
    <row r="11" spans="1:4" ht="51" customHeight="1">
      <c r="A11" s="32" t="s">
        <v>3</v>
      </c>
      <c r="B11" s="280" t="s">
        <v>2745</v>
      </c>
      <c r="C11" s="281"/>
    </row>
    <row r="12" spans="1:4">
      <c r="A12" s="32"/>
      <c r="C12" s="38"/>
    </row>
    <row r="13" spans="1:4" ht="15.75" customHeight="1">
      <c r="A13" s="289" t="s">
        <v>2746</v>
      </c>
      <c r="B13" s="33" t="s">
        <v>281</v>
      </c>
      <c r="C13" s="33"/>
    </row>
    <row r="14" spans="1:4">
      <c r="A14" s="289"/>
      <c r="B14" s="33" t="s">
        <v>282</v>
      </c>
      <c r="C14" s="33"/>
    </row>
    <row r="15" spans="1:4" ht="31.5" customHeight="1">
      <c r="A15" s="32"/>
      <c r="B15" s="280" t="s">
        <v>283</v>
      </c>
      <c r="C15" s="281"/>
    </row>
    <row r="16" spans="1:4">
      <c r="A16" s="32"/>
      <c r="B16" s="280" t="s">
        <v>284</v>
      </c>
      <c r="C16" s="281"/>
    </row>
    <row r="17" spans="1:3" ht="35.25" customHeight="1">
      <c r="A17" s="32"/>
      <c r="B17" s="280" t="s">
        <v>285</v>
      </c>
      <c r="C17" s="281"/>
    </row>
    <row r="18" spans="1:3">
      <c r="A18" s="32"/>
      <c r="B18" s="280" t="s">
        <v>286</v>
      </c>
      <c r="C18" s="281"/>
    </row>
    <row r="19" spans="1:3" ht="48.75" customHeight="1">
      <c r="A19" s="32"/>
      <c r="B19" s="280" t="s">
        <v>287</v>
      </c>
      <c r="C19" s="281"/>
    </row>
    <row r="20" spans="1:3" ht="15" customHeight="1">
      <c r="A20" s="32"/>
      <c r="B20" s="37"/>
      <c r="C20" s="38"/>
    </row>
    <row r="21" spans="1:3" ht="48.75" customHeight="1">
      <c r="A21" s="32" t="s">
        <v>2747</v>
      </c>
      <c r="B21" s="280" t="s">
        <v>187</v>
      </c>
      <c r="C21" s="288"/>
    </row>
    <row r="22" spans="1:3" ht="48.75" customHeight="1">
      <c r="A22" s="32"/>
      <c r="B22" s="280" t="s">
        <v>188</v>
      </c>
      <c r="C22" s="281"/>
    </row>
    <row r="23" spans="1:3" ht="48.75" customHeight="1">
      <c r="A23" s="32"/>
      <c r="B23" s="280" t="s">
        <v>189</v>
      </c>
      <c r="C23" s="281"/>
    </row>
    <row r="24" spans="1:3" ht="48.75" customHeight="1">
      <c r="A24" s="32"/>
      <c r="B24" s="280" t="s">
        <v>190</v>
      </c>
      <c r="C24" s="281"/>
    </row>
    <row r="25" spans="1:3">
      <c r="A25" s="32"/>
      <c r="B25" s="280" t="s">
        <v>191</v>
      </c>
      <c r="C25" s="281"/>
    </row>
    <row r="26" spans="1:3">
      <c r="A26" s="32"/>
      <c r="B26" s="37"/>
      <c r="C26" s="38"/>
    </row>
    <row r="27" spans="1:3">
      <c r="A27" s="32" t="s">
        <v>288</v>
      </c>
      <c r="B27" s="61" t="s">
        <v>289</v>
      </c>
      <c r="C27" s="33"/>
    </row>
    <row r="28" spans="1:3">
      <c r="A28" s="32"/>
      <c r="B28" s="61" t="s">
        <v>290</v>
      </c>
      <c r="C28" s="33"/>
    </row>
    <row r="29" spans="1:3" ht="54" customHeight="1">
      <c r="A29" s="33"/>
      <c r="B29" s="283" t="s">
        <v>291</v>
      </c>
      <c r="C29" s="287"/>
    </row>
    <row r="30" spans="1:3" ht="36" customHeight="1">
      <c r="A30" s="32"/>
      <c r="B30" s="283" t="s">
        <v>292</v>
      </c>
      <c r="C30" s="287"/>
    </row>
    <row r="31" spans="1:3" ht="49.5" customHeight="1">
      <c r="A31" s="32"/>
      <c r="B31" s="283" t="s">
        <v>1432</v>
      </c>
      <c r="C31" s="287"/>
    </row>
    <row r="32" spans="1:3" ht="38.25" customHeight="1">
      <c r="A32" s="62"/>
      <c r="B32" s="283" t="s">
        <v>293</v>
      </c>
      <c r="C32" s="287"/>
    </row>
    <row r="33" spans="1:3">
      <c r="A33" s="32"/>
      <c r="C33" s="38"/>
    </row>
    <row r="34" spans="1:3">
      <c r="A34" s="32"/>
      <c r="B34" s="61" t="s">
        <v>294</v>
      </c>
      <c r="C34" s="38"/>
    </row>
    <row r="35" spans="1:3" ht="15.75" customHeight="1">
      <c r="A35" s="32"/>
      <c r="B35" s="280" t="s">
        <v>295</v>
      </c>
      <c r="C35" s="281"/>
    </row>
    <row r="36" spans="1:3" ht="36" customHeight="1">
      <c r="A36" s="32"/>
      <c r="B36" s="280" t="s">
        <v>296</v>
      </c>
      <c r="C36" s="281"/>
    </row>
    <row r="37" spans="1:3" ht="68.25" customHeight="1">
      <c r="A37" s="32"/>
      <c r="B37" s="280" t="s">
        <v>297</v>
      </c>
      <c r="C37" s="281"/>
    </row>
    <row r="38" spans="1:3" ht="71.25" customHeight="1">
      <c r="A38" s="32"/>
      <c r="B38" s="280" t="s">
        <v>1442</v>
      </c>
      <c r="C38" s="281"/>
    </row>
    <row r="39" spans="1:3" ht="15" customHeight="1">
      <c r="A39" s="32"/>
      <c r="B39" s="37"/>
      <c r="C39" s="38"/>
    </row>
    <row r="40" spans="1:3" ht="15" customHeight="1">
      <c r="A40" s="32"/>
      <c r="B40" s="128" t="s">
        <v>2748</v>
      </c>
      <c r="C40" s="128"/>
    </row>
    <row r="41" spans="1:3" s="129" customFormat="1" ht="51" customHeight="1">
      <c r="B41" s="283" t="s">
        <v>192</v>
      </c>
      <c r="C41" s="283"/>
    </row>
    <row r="42" spans="1:3" ht="51.6" customHeight="1">
      <c r="A42" s="32"/>
      <c r="B42" s="280" t="s">
        <v>2749</v>
      </c>
      <c r="C42" s="281"/>
    </row>
    <row r="43" spans="1:3" ht="52.95" customHeight="1">
      <c r="A43" s="32"/>
      <c r="B43" s="280" t="s">
        <v>193</v>
      </c>
      <c r="C43" s="281"/>
    </row>
    <row r="44" spans="1:3" ht="16.95" customHeight="1">
      <c r="A44" s="32"/>
      <c r="B44" s="284" t="s">
        <v>1433</v>
      </c>
      <c r="C44" s="285"/>
    </row>
    <row r="45" spans="1:3" ht="36" customHeight="1">
      <c r="A45" s="32"/>
      <c r="B45" s="280" t="s">
        <v>194</v>
      </c>
      <c r="C45" s="281"/>
    </row>
    <row r="46" spans="1:3">
      <c r="A46" s="32"/>
      <c r="B46" s="286" t="s">
        <v>2752</v>
      </c>
      <c r="C46" s="282"/>
    </row>
    <row r="47" spans="1:3">
      <c r="A47" s="32"/>
      <c r="B47" s="282" t="s">
        <v>2750</v>
      </c>
      <c r="C47" s="282"/>
    </row>
    <row r="48" spans="1:3">
      <c r="A48" s="32"/>
      <c r="B48" s="282" t="s">
        <v>2751</v>
      </c>
      <c r="C48" s="282"/>
    </row>
    <row r="49" spans="1:3">
      <c r="A49" s="32"/>
      <c r="B49" s="127"/>
      <c r="C49" s="127"/>
    </row>
    <row r="50" spans="1:3" ht="31.2">
      <c r="A50" s="32" t="s">
        <v>195</v>
      </c>
      <c r="B50" s="280" t="s">
        <v>196</v>
      </c>
      <c r="C50" s="281"/>
    </row>
    <row r="51" spans="1:3">
      <c r="A51" s="32"/>
      <c r="B51" s="280" t="s">
        <v>197</v>
      </c>
      <c r="C51" s="281"/>
    </row>
    <row r="52" spans="1:3">
      <c r="A52" s="32"/>
      <c r="C52" s="33"/>
    </row>
    <row r="53" spans="1:3">
      <c r="A53" s="32" t="s">
        <v>198</v>
      </c>
      <c r="B53" s="39" t="s">
        <v>298</v>
      </c>
    </row>
    <row r="54" spans="1:3">
      <c r="A54" s="32" t="s">
        <v>200</v>
      </c>
      <c r="B54" s="39" t="s">
        <v>299</v>
      </c>
    </row>
    <row r="55" spans="1:3">
      <c r="A55" s="32"/>
      <c r="B55" s="39" t="s">
        <v>300</v>
      </c>
    </row>
    <row r="56" spans="1:3">
      <c r="A56" s="32"/>
      <c r="B56" s="39" t="s">
        <v>199</v>
      </c>
    </row>
    <row r="57" spans="1:3">
      <c r="A57" s="32"/>
      <c r="B57" s="39" t="s">
        <v>201</v>
      </c>
    </row>
    <row r="58" spans="1:3">
      <c r="A58" s="32"/>
      <c r="B58" s="39" t="s">
        <v>202</v>
      </c>
    </row>
    <row r="59" spans="1:3">
      <c r="A59" s="32"/>
    </row>
    <row r="60" spans="1:3">
      <c r="A60" s="32" t="s">
        <v>203</v>
      </c>
      <c r="B60" s="129" t="s">
        <v>2753</v>
      </c>
      <c r="C60" s="164"/>
    </row>
    <row r="61" spans="1:3">
      <c r="A61" s="32"/>
      <c r="B61" s="165" t="s">
        <v>2754</v>
      </c>
      <c r="C61" s="166"/>
    </row>
    <row r="62" spans="1:3">
      <c r="A62" s="32"/>
      <c r="B62" s="167" t="s">
        <v>2755</v>
      </c>
      <c r="C62" s="33"/>
    </row>
    <row r="63" spans="1:3">
      <c r="A63" s="32"/>
    </row>
    <row r="64" spans="1:3">
      <c r="A64" s="32" t="s">
        <v>8</v>
      </c>
    </row>
    <row r="65" spans="1:12">
      <c r="A65" s="32"/>
    </row>
    <row r="66" spans="1:12" s="41" customFormat="1" ht="35.4" customHeight="1">
      <c r="A66" s="43" t="s">
        <v>204</v>
      </c>
      <c r="B66" s="280" t="s">
        <v>2756</v>
      </c>
      <c r="C66" s="281"/>
      <c r="D66" s="40"/>
      <c r="E66" s="40"/>
      <c r="F66" s="40"/>
      <c r="G66" s="40"/>
      <c r="H66" s="40"/>
      <c r="I66" s="40"/>
      <c r="J66" s="40"/>
      <c r="K66" s="40"/>
      <c r="L66" s="40"/>
    </row>
    <row r="67" spans="1:12" s="41" customFormat="1">
      <c r="B67" s="37"/>
      <c r="C67" s="38"/>
      <c r="D67" s="37"/>
      <c r="E67" s="38"/>
      <c r="F67" s="37"/>
      <c r="G67" s="38"/>
      <c r="H67" s="37"/>
      <c r="I67" s="38"/>
      <c r="J67" s="37"/>
      <c r="K67" s="38"/>
      <c r="L67" s="37"/>
    </row>
    <row r="68" spans="1:12" s="41" customFormat="1" ht="75" customHeight="1">
      <c r="A68" s="43" t="s">
        <v>205</v>
      </c>
      <c r="B68" s="280" t="s">
        <v>2757</v>
      </c>
      <c r="C68" s="281"/>
      <c r="D68" s="42"/>
      <c r="E68" s="42"/>
      <c r="F68" s="280"/>
      <c r="G68" s="281"/>
      <c r="H68" s="280"/>
      <c r="I68" s="281"/>
      <c r="J68" s="280"/>
      <c r="K68" s="281"/>
    </row>
    <row r="69" spans="1:12" s="41" customFormat="1" ht="15" customHeight="1">
      <c r="A69" s="43"/>
      <c r="B69" s="37"/>
      <c r="C69" s="38"/>
      <c r="D69" s="42"/>
      <c r="E69" s="42"/>
      <c r="F69" s="37"/>
      <c r="G69" s="38"/>
      <c r="H69" s="37"/>
      <c r="I69" s="38"/>
      <c r="J69" s="37"/>
      <c r="K69" s="38"/>
    </row>
    <row r="70" spans="1:12" ht="49.2" customHeight="1">
      <c r="A70" s="43" t="s">
        <v>1434</v>
      </c>
      <c r="B70" s="280" t="s">
        <v>2828</v>
      </c>
      <c r="C70" s="281"/>
    </row>
    <row r="71" spans="1:12">
      <c r="A71" s="43"/>
      <c r="B71" s="37"/>
      <c r="C71" s="38"/>
    </row>
  </sheetData>
  <sheetProtection algorithmName="SHA-512" hashValue="qPEhZcyiWsMwN7MIZC9Wn/R1/Ndo8MqUwpJXkZ0h8QgusTsTjt81PlHN5wISVpfE+OBPvttwK2k1ZSyi6OYcKw==" saltValue="IKBs53yHytyDvrNr5U+zHA==" spinCount="100000" sheet="1" formatCells="0" formatColumns="0" formatRows="0" insertColumns="0" insertRows="0"/>
  <mergeCells count="38">
    <mergeCell ref="B7:C7"/>
    <mergeCell ref="B9:C9"/>
    <mergeCell ref="B11:C11"/>
    <mergeCell ref="A13:A14"/>
    <mergeCell ref="B15:C15"/>
    <mergeCell ref="B16:C16"/>
    <mergeCell ref="B17:C17"/>
    <mergeCell ref="B18:C18"/>
    <mergeCell ref="B19:C19"/>
    <mergeCell ref="B35:C35"/>
    <mergeCell ref="B29:C29"/>
    <mergeCell ref="B30:C30"/>
    <mergeCell ref="B31:C31"/>
    <mergeCell ref="B32:C32"/>
    <mergeCell ref="B25:C25"/>
    <mergeCell ref="B21:C21"/>
    <mergeCell ref="B22:C22"/>
    <mergeCell ref="B23:C23"/>
    <mergeCell ref="B24:C24"/>
    <mergeCell ref="H68:I68"/>
    <mergeCell ref="J68:K68"/>
    <mergeCell ref="B36:C36"/>
    <mergeCell ref="B37:C37"/>
    <mergeCell ref="B38:C38"/>
    <mergeCell ref="B41:C41"/>
    <mergeCell ref="B42:C42"/>
    <mergeCell ref="B68:C68"/>
    <mergeCell ref="B43:C43"/>
    <mergeCell ref="B44:C44"/>
    <mergeCell ref="B45:C45"/>
    <mergeCell ref="B46:C46"/>
    <mergeCell ref="B47:C47"/>
    <mergeCell ref="B66:C66"/>
    <mergeCell ref="B70:C70"/>
    <mergeCell ref="B48:C48"/>
    <mergeCell ref="B50:C50"/>
    <mergeCell ref="B51:C51"/>
    <mergeCell ref="F68:G68"/>
  </mergeCells>
  <phoneticPr fontId="13" type="noConversion"/>
  <hyperlinks>
    <hyperlink ref="B54" r:id="rId1" xr:uid="{00000000-0004-0000-0100-000000000000}"/>
    <hyperlink ref="B53" r:id="rId2" xr:uid="{00000000-0004-0000-0100-000001000000}"/>
    <hyperlink ref="B55" r:id="rId3" xr:uid="{00000000-0004-0000-0100-000002000000}"/>
    <hyperlink ref="B61" r:id="rId4" xr:uid="{00000000-0004-0000-0100-000003000000}"/>
    <hyperlink ref="B44:C44" r:id="rId5" display="State Reprting Entity and GAAP Funds" xr:uid="{D0911153-1C8B-4CA7-B378-45C96697FD72}"/>
    <hyperlink ref="B56" r:id="rId6" xr:uid="{BBCFCABA-951D-4580-946E-75B9DE9B093A}"/>
    <hyperlink ref="B57" r:id="rId7" xr:uid="{5187BBAF-C47E-42B3-9720-B4A3860B6A33}"/>
    <hyperlink ref="B58" r:id="rId8" xr:uid="{088E6254-02A4-4AB3-8E3F-D0F0FF3CC0A1}"/>
  </hyperlinks>
  <pageMargins left="0.7" right="0.7" top="0.75" bottom="0.75" header="0.3" footer="0.3"/>
  <pageSetup fitToHeight="3" orientation="portrait" r:id="rId9"/>
  <headerFooter>
    <oddHeader>&amp;L&amp;G&amp;R&amp;"Times New Roman,Bold"&amp;12&amp;K03+000 2025 ACFR INFORMATION</oddHeader>
    <oddFooter>&amp;L&amp;"Times New Roman,Italic"&amp;9Page &amp;P of &amp;N
&amp;Z&amp;F &amp;A&amp;R&amp;"Times New Roman,Italic"&amp;9&amp;D &amp;T</oddFooter>
  </headerFooter>
  <rowBreaks count="1" manualBreakCount="1">
    <brk id="33" max="4" man="1"/>
  </rowBreaks>
  <drawing r:id="rId10"/>
  <legacyDrawingHF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70E00"/>
    <pageSetUpPr fitToPage="1"/>
  </sheetPr>
  <dimension ref="A1:A97"/>
  <sheetViews>
    <sheetView zoomScaleNormal="100" workbookViewId="0"/>
  </sheetViews>
  <sheetFormatPr defaultColWidth="9.109375" defaultRowHeight="13.2"/>
  <cols>
    <col min="1" max="1" width="145" style="16" customWidth="1"/>
    <col min="2" max="16384" width="9.109375" style="16"/>
  </cols>
  <sheetData>
    <row r="1" spans="1:1" ht="18">
      <c r="A1" s="52" t="s">
        <v>1488</v>
      </c>
    </row>
    <row r="2" spans="1:1" ht="17.399999999999999">
      <c r="A2" s="74"/>
    </row>
    <row r="3" spans="1:1" ht="17.399999999999999">
      <c r="A3" s="52" t="s">
        <v>218</v>
      </c>
    </row>
    <row r="4" spans="1:1" ht="17.399999999999999">
      <c r="A4" s="74"/>
    </row>
    <row r="5" spans="1:1" ht="119.25" customHeight="1">
      <c r="A5" s="53" t="s">
        <v>219</v>
      </c>
    </row>
    <row r="6" spans="1:1" ht="17.399999999999999">
      <c r="A6" s="75"/>
    </row>
    <row r="7" spans="1:1" ht="13.8">
      <c r="A7" s="76"/>
    </row>
    <row r="8" spans="1:1" ht="15.6">
      <c r="A8" s="54" t="s">
        <v>1499</v>
      </c>
    </row>
    <row r="9" spans="1:1" ht="13.8">
      <c r="A9" s="76"/>
    </row>
    <row r="10" spans="1:1" ht="31.2">
      <c r="A10" s="54" t="s">
        <v>220</v>
      </c>
    </row>
    <row r="11" spans="1:1" ht="13.8">
      <c r="A11" s="76"/>
    </row>
    <row r="12" spans="1:1" ht="39.75" customHeight="1">
      <c r="A12" s="55" t="s">
        <v>221</v>
      </c>
    </row>
    <row r="13" spans="1:1" ht="21" customHeight="1">
      <c r="A13" s="55" t="s">
        <v>222</v>
      </c>
    </row>
    <row r="14" spans="1:1" ht="39" customHeight="1">
      <c r="A14" s="55" t="s">
        <v>223</v>
      </c>
    </row>
    <row r="15" spans="1:1" ht="35.25" customHeight="1">
      <c r="A15" s="55" t="s">
        <v>224</v>
      </c>
    </row>
    <row r="16" spans="1:1" ht="15.6">
      <c r="A16" s="55" t="s">
        <v>225</v>
      </c>
    </row>
    <row r="17" spans="1:1" ht="15.6">
      <c r="A17" s="56"/>
    </row>
    <row r="18" spans="1:1" ht="46.8">
      <c r="A18" s="54" t="s">
        <v>1485</v>
      </c>
    </row>
    <row r="19" spans="1:1" ht="15.6">
      <c r="A19" s="54"/>
    </row>
    <row r="20" spans="1:1" ht="15.6">
      <c r="A20" s="55" t="s">
        <v>226</v>
      </c>
    </row>
    <row r="21" spans="1:1" ht="15.6">
      <c r="A21" s="55" t="s">
        <v>227</v>
      </c>
    </row>
    <row r="22" spans="1:1" ht="15.6">
      <c r="A22" s="55" t="s">
        <v>228</v>
      </c>
    </row>
    <row r="23" spans="1:1" ht="13.8">
      <c r="A23" s="76"/>
    </row>
    <row r="24" spans="1:1" ht="31.8">
      <c r="A24" s="54" t="s">
        <v>229</v>
      </c>
    </row>
    <row r="25" spans="1:1" ht="15.6">
      <c r="A25" s="56"/>
    </row>
    <row r="26" spans="1:1" ht="31.2">
      <c r="A26" s="54" t="s">
        <v>230</v>
      </c>
    </row>
    <row r="27" spans="1:1" ht="15.6">
      <c r="A27" s="56"/>
    </row>
    <row r="28" spans="1:1" ht="15.6">
      <c r="A28" s="55" t="s">
        <v>231</v>
      </c>
    </row>
    <row r="29" spans="1:1" ht="15.6">
      <c r="A29" s="55" t="s">
        <v>232</v>
      </c>
    </row>
    <row r="30" spans="1:1" ht="15.6">
      <c r="A30" s="56"/>
    </row>
    <row r="31" spans="1:1" ht="15.6">
      <c r="A31" s="54" t="s">
        <v>233</v>
      </c>
    </row>
    <row r="32" spans="1:1" ht="15.6">
      <c r="A32" s="56"/>
    </row>
    <row r="33" spans="1:1" ht="15.6">
      <c r="A33" s="55" t="s">
        <v>234</v>
      </c>
    </row>
    <row r="34" spans="1:1" ht="31.2">
      <c r="A34" s="55" t="s">
        <v>235</v>
      </c>
    </row>
    <row r="35" spans="1:1" ht="15.6">
      <c r="A35" s="55" t="s">
        <v>236</v>
      </c>
    </row>
    <row r="36" spans="1:1" ht="15.6">
      <c r="A36" s="55" t="s">
        <v>237</v>
      </c>
    </row>
    <row r="37" spans="1:1" ht="15.6">
      <c r="A37" s="55" t="s">
        <v>238</v>
      </c>
    </row>
    <row r="38" spans="1:1" ht="15.6">
      <c r="A38" s="55" t="s">
        <v>239</v>
      </c>
    </row>
    <row r="39" spans="1:1" ht="15.6">
      <c r="A39" s="56"/>
    </row>
    <row r="40" spans="1:1" ht="15.6">
      <c r="A40" s="54" t="s">
        <v>240</v>
      </c>
    </row>
    <row r="41" spans="1:1" ht="15.6">
      <c r="A41" s="56"/>
    </row>
    <row r="42" spans="1:1" ht="31.2">
      <c r="A42" s="55" t="s">
        <v>302</v>
      </c>
    </row>
    <row r="43" spans="1:1" ht="15.6">
      <c r="A43" s="55" t="s">
        <v>241</v>
      </c>
    </row>
    <row r="44" spans="1:1" ht="15.6">
      <c r="A44" s="55" t="s">
        <v>242</v>
      </c>
    </row>
    <row r="45" spans="1:1" ht="15.6">
      <c r="A45" s="56"/>
    </row>
    <row r="46" spans="1:1" ht="15.6">
      <c r="A46" s="54" t="s">
        <v>243</v>
      </c>
    </row>
    <row r="47" spans="1:1" ht="15.6">
      <c r="A47" s="56"/>
    </row>
    <row r="48" spans="1:1" ht="15.6">
      <c r="A48" s="55" t="s">
        <v>244</v>
      </c>
    </row>
    <row r="49" spans="1:1" ht="15.6">
      <c r="A49" s="55" t="s">
        <v>245</v>
      </c>
    </row>
    <row r="50" spans="1:1" ht="15.6">
      <c r="A50" s="55" t="s">
        <v>246</v>
      </c>
    </row>
    <row r="51" spans="1:1" ht="31.2">
      <c r="A51" s="55" t="s">
        <v>247</v>
      </c>
    </row>
    <row r="52" spans="1:1" ht="15.6">
      <c r="A52" s="57" t="s">
        <v>248</v>
      </c>
    </row>
    <row r="53" spans="1:1" ht="15.6">
      <c r="A53" s="54" t="s">
        <v>249</v>
      </c>
    </row>
    <row r="54" spans="1:1" ht="15.6">
      <c r="A54" s="56"/>
    </row>
    <row r="55" spans="1:1" ht="31.2">
      <c r="A55" s="55" t="s">
        <v>250</v>
      </c>
    </row>
    <row r="56" spans="1:1" ht="31.2">
      <c r="A56" s="55" t="s">
        <v>251</v>
      </c>
    </row>
    <row r="57" spans="1:1" ht="15.6">
      <c r="A57" s="55" t="s">
        <v>252</v>
      </c>
    </row>
    <row r="58" spans="1:1" ht="15.6">
      <c r="A58" s="56"/>
    </row>
    <row r="59" spans="1:1" ht="15.6">
      <c r="A59" s="54" t="s">
        <v>253</v>
      </c>
    </row>
    <row r="60" spans="1:1" ht="15.6">
      <c r="A60" s="56"/>
    </row>
    <row r="61" spans="1:1" ht="15.6">
      <c r="A61" s="55" t="s">
        <v>254</v>
      </c>
    </row>
    <row r="62" spans="1:1" ht="31.2">
      <c r="A62" s="55" t="s">
        <v>255</v>
      </c>
    </row>
    <row r="63" spans="1:1" ht="15.6">
      <c r="A63" s="55" t="s">
        <v>256</v>
      </c>
    </row>
    <row r="64" spans="1:1" ht="15.6">
      <c r="A64" s="55" t="s">
        <v>257</v>
      </c>
    </row>
    <row r="65" spans="1:1" ht="31.2">
      <c r="A65" s="55" t="s">
        <v>258</v>
      </c>
    </row>
    <row r="66" spans="1:1" ht="15.6">
      <c r="A66" s="57" t="s">
        <v>259</v>
      </c>
    </row>
    <row r="67" spans="1:1" ht="15.6">
      <c r="A67" s="56"/>
    </row>
    <row r="68" spans="1:1" ht="15.6">
      <c r="A68" s="54" t="s">
        <v>260</v>
      </c>
    </row>
    <row r="69" spans="1:1" ht="15.6">
      <c r="A69" s="56"/>
    </row>
    <row r="70" spans="1:1" ht="15.6">
      <c r="A70" s="58" t="s">
        <v>261</v>
      </c>
    </row>
    <row r="71" spans="1:1" ht="15.6">
      <c r="A71" s="56"/>
    </row>
    <row r="72" spans="1:1" ht="15.6">
      <c r="A72" s="59" t="s">
        <v>262</v>
      </c>
    </row>
    <row r="73" spans="1:1" ht="15.6">
      <c r="A73" s="60" t="s">
        <v>263</v>
      </c>
    </row>
    <row r="74" spans="1:1" ht="15.6">
      <c r="A74" s="60" t="s">
        <v>305</v>
      </c>
    </row>
    <row r="75" spans="1:1" ht="15.6">
      <c r="A75" s="60" t="s">
        <v>264</v>
      </c>
    </row>
    <row r="76" spans="1:1" ht="15.6">
      <c r="A76" s="60" t="s">
        <v>265</v>
      </c>
    </row>
    <row r="77" spans="1:1" ht="15.6">
      <c r="A77" s="56"/>
    </row>
    <row r="78" spans="1:1" ht="15.6">
      <c r="A78" s="59" t="s">
        <v>266</v>
      </c>
    </row>
    <row r="79" spans="1:1" ht="15.6">
      <c r="A79" s="60" t="s">
        <v>267</v>
      </c>
    </row>
    <row r="80" spans="1:1" ht="15.6">
      <c r="A80" s="60" t="s">
        <v>268</v>
      </c>
    </row>
    <row r="81" spans="1:1" ht="15.6">
      <c r="A81" s="60" t="s">
        <v>269</v>
      </c>
    </row>
    <row r="82" spans="1:1" ht="15.6">
      <c r="A82" s="60" t="s">
        <v>270</v>
      </c>
    </row>
    <row r="83" spans="1:1" ht="15.6">
      <c r="A83" s="56"/>
    </row>
    <row r="84" spans="1:1" ht="15.6">
      <c r="A84" s="58" t="s">
        <v>271</v>
      </c>
    </row>
    <row r="85" spans="1:1" ht="15.6">
      <c r="A85" s="56"/>
    </row>
    <row r="86" spans="1:1" ht="15.6">
      <c r="A86" s="59" t="s">
        <v>272</v>
      </c>
    </row>
    <row r="87" spans="1:1" ht="15.6">
      <c r="A87" s="60" t="s">
        <v>273</v>
      </c>
    </row>
    <row r="88" spans="1:1" ht="15.6">
      <c r="A88" s="60" t="s">
        <v>1484</v>
      </c>
    </row>
    <row r="89" spans="1:1" ht="15.6">
      <c r="A89" s="60" t="s">
        <v>304</v>
      </c>
    </row>
    <row r="90" spans="1:1" ht="15.6">
      <c r="A90" s="60" t="s">
        <v>274</v>
      </c>
    </row>
    <row r="91" spans="1:1" ht="15.6">
      <c r="A91" s="60" t="s">
        <v>275</v>
      </c>
    </row>
    <row r="92" spans="1:1" ht="15.6">
      <c r="A92" s="60" t="s">
        <v>276</v>
      </c>
    </row>
    <row r="93" spans="1:1" ht="15.6">
      <c r="A93" s="60" t="s">
        <v>277</v>
      </c>
    </row>
    <row r="94" spans="1:1" ht="15.6">
      <c r="A94" s="56"/>
    </row>
    <row r="95" spans="1:1" ht="15.6">
      <c r="A95" s="59" t="s">
        <v>278</v>
      </c>
    </row>
    <row r="96" spans="1:1" ht="15.6">
      <c r="A96" s="60" t="s">
        <v>279</v>
      </c>
    </row>
    <row r="97" spans="1:1" ht="15.6">
      <c r="A97" s="60" t="s">
        <v>280</v>
      </c>
    </row>
  </sheetData>
  <sheetProtection algorithmName="SHA-512" hashValue="spAMjd3KpDb9+HrHs1EzDmXZ/3BwNXIvxf/6mhoqs5W3dT8bKSh1cWw15zByDH5J/i9c9x5AJi8qhKI+INRR5Q==" saltValue="OXtyQj/2so92aqh6W94oxQ==" spinCount="100000" sheet="1" formatCells="0" formatColumns="0" formatRows="0" insertColumns="0" insertRows="0"/>
  <pageMargins left="0.7" right="0.7" top="1.1299999999999999" bottom="0.54" header="0.3" footer="0.3"/>
  <pageSetup scale="63" fitToHeight="0" orientation="portrait" r:id="rId1"/>
  <headerFooter>
    <oddHeader>&amp;L&amp;G&amp;R&amp;"Times New Roman,Bold"&amp;12&amp;K03+000 2025 ACFR INFORMATION</oddHeader>
    <oddFooter>&amp;L&amp;"Times New Roman,Italic"&amp;9&amp;Z&amp;F  &amp;F  
&amp;P of &amp;N&amp;R&amp;"Times New Roman,Italic"&amp;9&amp;D  &amp;T</oddFooter>
  </headerFooter>
  <rowBreaks count="1" manualBreakCount="1">
    <brk id="45" max="16383"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N105"/>
  <sheetViews>
    <sheetView zoomScaleNormal="100" workbookViewId="0"/>
  </sheetViews>
  <sheetFormatPr defaultColWidth="9.109375" defaultRowHeight="15.6"/>
  <cols>
    <col min="1" max="1" width="5.88671875" style="82" customWidth="1"/>
    <col min="2" max="2" width="2.88671875" style="16" customWidth="1"/>
    <col min="3" max="3" width="3.5546875" style="49" customWidth="1"/>
    <col min="4" max="4" width="2.6640625" style="17" customWidth="1"/>
    <col min="5" max="5" width="11" style="17" customWidth="1"/>
    <col min="6" max="6" width="30.6640625" style="17" customWidth="1"/>
    <col min="7" max="7" width="20.6640625" style="17" customWidth="1"/>
    <col min="8" max="8" width="16.109375" style="17" bestFit="1" customWidth="1"/>
    <col min="9" max="9" width="5.6640625" style="17" customWidth="1"/>
    <col min="10" max="10" width="13.5546875" style="18" customWidth="1"/>
    <col min="11" max="11" width="5.44140625" style="18" customWidth="1"/>
    <col min="12" max="12" width="4" style="18" customWidth="1"/>
    <col min="13" max="13" width="10.88671875" style="1" customWidth="1"/>
    <col min="14" max="14" width="9.109375" style="16" collapsed="1"/>
    <col min="15" max="15" width="9.109375" style="16" customWidth="1"/>
    <col min="16" max="16384" width="9.109375" style="16"/>
  </cols>
  <sheetData>
    <row r="1" spans="1:13" ht="17.399999999999999">
      <c r="A1" s="113" t="s">
        <v>14</v>
      </c>
      <c r="B1" s="110" t="s">
        <v>2819</v>
      </c>
    </row>
    <row r="2" spans="1:13">
      <c r="A2" s="107"/>
    </row>
    <row r="3" spans="1:13">
      <c r="A3" s="107"/>
      <c r="B3" s="4" t="s">
        <v>206</v>
      </c>
      <c r="C3" s="50"/>
      <c r="D3" s="2"/>
      <c r="E3" s="2"/>
      <c r="F3" s="325"/>
      <c r="G3" s="326"/>
      <c r="I3" s="108" t="s">
        <v>1422</v>
      </c>
      <c r="J3" s="17"/>
      <c r="K3" s="17"/>
      <c r="L3" s="45"/>
    </row>
    <row r="4" spans="1:13">
      <c r="A4" s="107"/>
      <c r="B4" s="4" t="s">
        <v>1</v>
      </c>
      <c r="C4" s="50"/>
      <c r="D4" s="2"/>
      <c r="E4" s="2"/>
      <c r="F4" s="327" t="e">
        <f>VLOOKUP(F3,'Entity List'!$A:$B,2,FALSE)</f>
        <v>#N/A</v>
      </c>
      <c r="G4" s="328"/>
      <c r="J4" s="17"/>
      <c r="K4" s="17"/>
    </row>
    <row r="5" spans="1:13">
      <c r="A5" s="107"/>
      <c r="B5" s="5" t="s">
        <v>9</v>
      </c>
      <c r="F5" s="325"/>
      <c r="G5" s="326"/>
    </row>
    <row r="6" spans="1:13">
      <c r="A6" s="107"/>
      <c r="B6" s="4" t="s">
        <v>10</v>
      </c>
      <c r="C6" s="50"/>
      <c r="D6" s="2"/>
      <c r="E6" s="2"/>
      <c r="F6" s="329"/>
      <c r="G6" s="330"/>
    </row>
    <row r="7" spans="1:13">
      <c r="A7" s="107"/>
      <c r="B7" s="4" t="s">
        <v>182</v>
      </c>
      <c r="C7" s="50"/>
      <c r="D7" s="2"/>
      <c r="E7" s="2"/>
      <c r="F7" s="331"/>
      <c r="G7" s="330"/>
    </row>
    <row r="8" spans="1:13" ht="17.399999999999999">
      <c r="A8" s="107"/>
      <c r="C8" s="46"/>
      <c r="D8" s="47"/>
      <c r="E8" s="47"/>
      <c r="F8" s="47"/>
      <c r="G8" s="47"/>
      <c r="H8" s="47"/>
      <c r="I8" s="47"/>
      <c r="J8" s="47"/>
      <c r="K8" s="47"/>
      <c r="L8" s="47"/>
    </row>
    <row r="9" spans="1:13" ht="27" thickBot="1">
      <c r="A9" s="113" t="s">
        <v>60</v>
      </c>
      <c r="B9" s="77"/>
      <c r="C9" s="114" t="s">
        <v>310</v>
      </c>
      <c r="D9" s="25"/>
      <c r="E9" s="25"/>
      <c r="F9" s="25"/>
      <c r="G9" s="25"/>
      <c r="H9" s="25"/>
      <c r="I9" s="25"/>
      <c r="J9" s="25"/>
      <c r="K9" s="25"/>
      <c r="L9" s="16"/>
      <c r="M9" s="93" t="s">
        <v>13</v>
      </c>
    </row>
    <row r="10" spans="1:13" ht="51" customHeight="1" thickBot="1">
      <c r="A10" s="83"/>
      <c r="B10" s="77"/>
      <c r="C10" s="319" t="s">
        <v>1444</v>
      </c>
      <c r="D10" s="320"/>
      <c r="E10" s="320"/>
      <c r="F10" s="320"/>
      <c r="G10" s="320"/>
      <c r="H10" s="320"/>
      <c r="I10" s="320"/>
      <c r="J10" s="320"/>
      <c r="K10" s="321"/>
      <c r="L10" s="16"/>
      <c r="M10" s="26"/>
    </row>
    <row r="11" spans="1:13" ht="39" customHeight="1" thickBot="1">
      <c r="A11" s="83"/>
      <c r="B11" s="77"/>
      <c r="C11" s="103"/>
      <c r="D11" s="103"/>
      <c r="E11" s="103"/>
      <c r="F11" s="103"/>
      <c r="G11" s="103"/>
      <c r="H11" s="103"/>
      <c r="I11" s="103"/>
      <c r="J11" s="103"/>
      <c r="K11" s="103"/>
      <c r="L11" s="16"/>
      <c r="M11" s="26"/>
    </row>
    <row r="12" spans="1:13" ht="33" customHeight="1" thickBot="1">
      <c r="A12" s="107"/>
      <c r="B12" s="332" t="s">
        <v>303</v>
      </c>
      <c r="C12" s="291" t="s">
        <v>1400</v>
      </c>
      <c r="D12" s="292"/>
      <c r="E12" s="292"/>
      <c r="F12" s="292"/>
      <c r="G12" s="292"/>
      <c r="H12" s="292"/>
      <c r="I12" s="292"/>
      <c r="J12" s="292"/>
      <c r="K12" s="293"/>
      <c r="L12" s="16"/>
    </row>
    <row r="13" spans="1:13" ht="15" customHeight="1">
      <c r="A13" s="107"/>
      <c r="B13" s="332"/>
      <c r="C13" s="79"/>
      <c r="D13" s="79"/>
      <c r="E13" s="79"/>
      <c r="F13" s="79"/>
      <c r="G13" s="79"/>
      <c r="H13" s="79"/>
      <c r="I13" s="79"/>
      <c r="J13" s="79"/>
      <c r="K13" s="79"/>
      <c r="L13" s="16"/>
    </row>
    <row r="14" spans="1:13" ht="12.75" customHeight="1">
      <c r="A14" s="107"/>
      <c r="B14" s="332"/>
      <c r="C14" s="70" t="s">
        <v>212</v>
      </c>
      <c r="D14" s="16"/>
      <c r="E14" s="16"/>
      <c r="F14" s="16"/>
      <c r="G14" s="16"/>
      <c r="H14" s="16"/>
      <c r="I14" s="16"/>
      <c r="J14" s="16"/>
      <c r="K14" s="16"/>
      <c r="L14" s="16"/>
      <c r="M14" s="28"/>
    </row>
    <row r="15" spans="1:13" ht="58.5" customHeight="1">
      <c r="A15" s="107"/>
      <c r="B15" s="332"/>
      <c r="C15" s="51" t="s">
        <v>209</v>
      </c>
      <c r="D15" s="322" t="s">
        <v>2830</v>
      </c>
      <c r="E15" s="323"/>
      <c r="F15" s="323"/>
      <c r="G15" s="323"/>
      <c r="H15" s="323"/>
      <c r="I15" s="323"/>
      <c r="J15" s="323"/>
      <c r="K15" s="323"/>
      <c r="L15" s="16"/>
      <c r="M15" s="81"/>
    </row>
    <row r="16" spans="1:13" ht="12.75" customHeight="1">
      <c r="A16" s="107"/>
      <c r="B16" s="332"/>
      <c r="C16" s="70"/>
      <c r="D16" s="16"/>
      <c r="E16" s="16"/>
      <c r="F16" s="16"/>
      <c r="G16" s="16"/>
      <c r="H16" s="16"/>
      <c r="I16" s="16"/>
      <c r="J16" s="16"/>
      <c r="K16" s="16"/>
      <c r="L16" s="16"/>
      <c r="M16" s="26"/>
    </row>
    <row r="17" spans="1:14">
      <c r="A17" s="83"/>
      <c r="B17" s="77"/>
      <c r="C17" s="69"/>
      <c r="D17" s="25"/>
      <c r="E17" s="25"/>
      <c r="F17" s="25"/>
      <c r="G17" s="25"/>
      <c r="H17" s="25"/>
      <c r="I17" s="25"/>
      <c r="J17" s="25"/>
      <c r="K17" s="25"/>
      <c r="L17" s="16"/>
      <c r="M17" s="26"/>
    </row>
    <row r="18" spans="1:14" ht="16.2" thickBot="1">
      <c r="A18" s="83"/>
      <c r="B18" s="77"/>
      <c r="C18" s="69"/>
      <c r="D18" s="25"/>
      <c r="E18" s="25"/>
      <c r="F18" s="25"/>
      <c r="G18" s="25"/>
      <c r="H18" s="25"/>
      <c r="I18" s="25"/>
      <c r="J18" s="25"/>
      <c r="K18" s="25"/>
      <c r="L18" s="16"/>
      <c r="M18" s="26"/>
    </row>
    <row r="19" spans="1:14" ht="33.75" customHeight="1" thickBot="1">
      <c r="A19" s="107"/>
      <c r="B19" s="332" t="s">
        <v>303</v>
      </c>
      <c r="C19" s="291" t="s">
        <v>1399</v>
      </c>
      <c r="D19" s="292"/>
      <c r="E19" s="292"/>
      <c r="F19" s="292"/>
      <c r="G19" s="292"/>
      <c r="H19" s="292"/>
      <c r="I19" s="292"/>
      <c r="J19" s="292"/>
      <c r="K19" s="293"/>
      <c r="L19" s="27"/>
    </row>
    <row r="20" spans="1:14">
      <c r="A20" s="107"/>
      <c r="B20" s="332"/>
      <c r="C20" s="70"/>
      <c r="D20" s="16"/>
      <c r="E20" s="16"/>
      <c r="F20" s="16"/>
      <c r="G20" s="16"/>
      <c r="H20" s="16"/>
      <c r="I20" s="16"/>
      <c r="J20" s="16"/>
      <c r="K20" s="16"/>
      <c r="L20" s="16"/>
      <c r="M20" s="26"/>
    </row>
    <row r="21" spans="1:14">
      <c r="A21" s="107"/>
      <c r="B21" s="332"/>
      <c r="C21" s="70" t="s">
        <v>212</v>
      </c>
      <c r="D21" s="16"/>
      <c r="E21" s="16"/>
      <c r="F21" s="16"/>
      <c r="G21" s="16"/>
      <c r="H21" s="16"/>
      <c r="I21" s="16"/>
      <c r="J21" s="16"/>
      <c r="K21" s="16"/>
      <c r="L21" s="16"/>
      <c r="M21" s="28"/>
    </row>
    <row r="22" spans="1:14" ht="89.25" customHeight="1">
      <c r="A22" s="107"/>
      <c r="B22" s="332"/>
      <c r="C22" s="51" t="s">
        <v>211</v>
      </c>
      <c r="D22" s="322" t="s">
        <v>2831</v>
      </c>
      <c r="E22" s="323"/>
      <c r="F22" s="323"/>
      <c r="G22" s="323"/>
      <c r="H22" s="323"/>
      <c r="I22" s="323"/>
      <c r="J22" s="323"/>
      <c r="K22" s="323"/>
      <c r="L22" s="16"/>
      <c r="M22" s="81"/>
    </row>
    <row r="23" spans="1:14" ht="13.5" customHeight="1">
      <c r="A23" s="107"/>
      <c r="B23" s="332"/>
      <c r="C23" s="51"/>
      <c r="D23" s="30"/>
      <c r="E23" s="31"/>
      <c r="F23" s="31"/>
      <c r="G23" s="31"/>
      <c r="H23" s="31"/>
      <c r="I23" s="31"/>
      <c r="J23" s="31"/>
      <c r="K23" s="31"/>
      <c r="L23" s="16"/>
      <c r="M23" s="28"/>
    </row>
    <row r="24" spans="1:14">
      <c r="A24" s="107"/>
      <c r="B24" s="332"/>
      <c r="C24" s="70" t="s">
        <v>210</v>
      </c>
      <c r="D24" s="16"/>
      <c r="E24" s="16"/>
      <c r="F24" s="16"/>
      <c r="G24" s="16"/>
      <c r="H24" s="16"/>
      <c r="I24" s="16"/>
      <c r="J24" s="16"/>
      <c r="K24" s="16"/>
      <c r="L24" s="16"/>
      <c r="M24" s="28"/>
    </row>
    <row r="25" spans="1:14" ht="105.75" customHeight="1">
      <c r="A25" s="107"/>
      <c r="B25" s="332"/>
      <c r="C25" s="51" t="s">
        <v>213</v>
      </c>
      <c r="D25" s="322" t="s">
        <v>2832</v>
      </c>
      <c r="E25" s="323"/>
      <c r="F25" s="323"/>
      <c r="G25" s="323"/>
      <c r="H25" s="323"/>
      <c r="I25" s="323"/>
      <c r="J25" s="323"/>
      <c r="K25" s="323"/>
      <c r="L25" s="16"/>
      <c r="M25" s="81"/>
      <c r="N25" s="29" t="s">
        <v>11</v>
      </c>
    </row>
    <row r="26" spans="1:14">
      <c r="A26" s="107"/>
      <c r="B26" s="332"/>
      <c r="C26" s="70"/>
      <c r="D26" s="16"/>
      <c r="E26" s="16"/>
      <c r="F26" s="16"/>
      <c r="G26" s="16"/>
      <c r="H26" s="16"/>
      <c r="I26" s="16"/>
      <c r="J26" s="16"/>
      <c r="K26" s="16"/>
      <c r="L26" s="16"/>
      <c r="M26" s="26"/>
    </row>
    <row r="27" spans="1:14">
      <c r="A27" s="107"/>
      <c r="B27" s="78"/>
      <c r="C27" s="30"/>
      <c r="D27" s="31"/>
      <c r="E27" s="31"/>
      <c r="F27" s="31"/>
      <c r="G27" s="31"/>
      <c r="H27" s="31"/>
      <c r="I27" s="31"/>
      <c r="J27" s="31"/>
      <c r="K27" s="16"/>
      <c r="L27" s="16"/>
    </row>
    <row r="28" spans="1:14" ht="16.2" thickBot="1">
      <c r="A28" s="107"/>
      <c r="B28" s="78"/>
      <c r="C28" s="30"/>
      <c r="D28" s="31"/>
      <c r="E28" s="31"/>
      <c r="F28" s="31"/>
      <c r="G28" s="31"/>
      <c r="H28" s="31"/>
      <c r="I28" s="31"/>
      <c r="J28" s="31"/>
      <c r="K28" s="16"/>
      <c r="L28" s="16"/>
    </row>
    <row r="29" spans="1:14" ht="44.25" customHeight="1" thickBot="1">
      <c r="A29" s="107"/>
      <c r="B29" s="332" t="s">
        <v>303</v>
      </c>
      <c r="C29" s="291" t="s">
        <v>1440</v>
      </c>
      <c r="D29" s="292"/>
      <c r="E29" s="292"/>
      <c r="F29" s="292"/>
      <c r="G29" s="292"/>
      <c r="H29" s="292"/>
      <c r="I29" s="292"/>
      <c r="J29" s="292"/>
      <c r="K29" s="293"/>
      <c r="L29" s="16"/>
      <c r="M29" s="28"/>
    </row>
    <row r="30" spans="1:14" ht="15.75" customHeight="1">
      <c r="A30" s="107"/>
      <c r="B30" s="332"/>
      <c r="C30" s="89"/>
      <c r="D30" s="89"/>
      <c r="E30" s="89"/>
      <c r="F30" s="89"/>
      <c r="G30" s="89"/>
      <c r="H30" s="89"/>
      <c r="I30" s="89"/>
      <c r="J30" s="89"/>
      <c r="K30" s="89"/>
      <c r="L30" s="16"/>
      <c r="M30" s="28"/>
    </row>
    <row r="31" spans="1:14">
      <c r="A31" s="107"/>
      <c r="B31" s="332"/>
      <c r="C31" s="70" t="s">
        <v>1378</v>
      </c>
      <c r="D31" s="16"/>
      <c r="E31" s="16"/>
      <c r="F31" s="16"/>
      <c r="G31" s="16"/>
      <c r="H31" s="16"/>
      <c r="I31" s="16"/>
      <c r="J31" s="16"/>
      <c r="K31" s="16"/>
      <c r="L31" s="16"/>
      <c r="M31" s="26"/>
    </row>
    <row r="32" spans="1:14" ht="44.25" customHeight="1">
      <c r="A32" s="107"/>
      <c r="B32" s="332"/>
      <c r="C32" s="51" t="s">
        <v>214</v>
      </c>
      <c r="D32" s="322" t="s">
        <v>2833</v>
      </c>
      <c r="E32" s="323"/>
      <c r="F32" s="323"/>
      <c r="G32" s="323"/>
      <c r="H32" s="323"/>
      <c r="I32" s="323"/>
      <c r="J32" s="323"/>
      <c r="K32" s="16"/>
      <c r="L32" s="16"/>
      <c r="M32" s="81"/>
    </row>
    <row r="33" spans="1:13">
      <c r="A33" s="107"/>
      <c r="B33" s="332"/>
      <c r="C33" s="71"/>
      <c r="D33" s="68"/>
      <c r="E33" s="31"/>
      <c r="F33" s="31"/>
      <c r="G33" s="31"/>
      <c r="H33" s="31"/>
      <c r="I33" s="31"/>
      <c r="J33" s="31"/>
      <c r="K33" s="16"/>
      <c r="L33" s="16"/>
      <c r="M33" s="28"/>
    </row>
    <row r="34" spans="1:13">
      <c r="A34" s="107"/>
      <c r="B34" s="332"/>
      <c r="C34" s="70" t="s">
        <v>1377</v>
      </c>
      <c r="D34" s="16"/>
      <c r="E34" s="16"/>
      <c r="F34" s="16"/>
      <c r="G34" s="16"/>
      <c r="H34" s="16"/>
      <c r="I34" s="16"/>
      <c r="J34" s="16"/>
      <c r="K34" s="16"/>
      <c r="L34" s="16"/>
      <c r="M34" s="26"/>
    </row>
    <row r="35" spans="1:13" ht="30.75" customHeight="1">
      <c r="A35" s="107"/>
      <c r="B35" s="332"/>
      <c r="C35" s="51" t="s">
        <v>215</v>
      </c>
      <c r="D35" s="322" t="s">
        <v>1388</v>
      </c>
      <c r="E35" s="323"/>
      <c r="F35" s="323"/>
      <c r="G35" s="323"/>
      <c r="H35" s="323"/>
      <c r="I35" s="323"/>
      <c r="J35" s="323"/>
      <c r="K35" s="16"/>
      <c r="L35" s="16"/>
      <c r="M35" s="81"/>
    </row>
    <row r="36" spans="1:13" ht="12.75" customHeight="1">
      <c r="A36" s="107"/>
      <c r="B36" s="332"/>
      <c r="C36" s="71"/>
      <c r="D36" s="68"/>
      <c r="E36" s="31"/>
      <c r="F36" s="31"/>
      <c r="G36" s="31"/>
      <c r="H36" s="31"/>
      <c r="I36" s="31"/>
      <c r="J36" s="31"/>
      <c r="K36" s="16"/>
      <c r="L36" s="16"/>
      <c r="M36" s="28"/>
    </row>
    <row r="37" spans="1:13">
      <c r="A37" s="107"/>
      <c r="B37" s="332"/>
      <c r="C37" s="70" t="s">
        <v>1383</v>
      </c>
      <c r="D37" s="16"/>
      <c r="E37" s="16"/>
      <c r="F37" s="16"/>
      <c r="G37" s="16"/>
      <c r="H37" s="16"/>
      <c r="I37" s="16"/>
      <c r="J37" s="16"/>
      <c r="K37" s="16"/>
      <c r="L37" s="16"/>
      <c r="M37" s="26"/>
    </row>
    <row r="38" spans="1:13" ht="45" customHeight="1">
      <c r="A38" s="107"/>
      <c r="B38" s="332"/>
      <c r="C38" s="51" t="s">
        <v>216</v>
      </c>
      <c r="D38" s="322" t="s">
        <v>2834</v>
      </c>
      <c r="E38" s="323"/>
      <c r="F38" s="323"/>
      <c r="G38" s="323"/>
      <c r="H38" s="323"/>
      <c r="I38" s="323"/>
      <c r="J38" s="323"/>
      <c r="K38" s="16"/>
      <c r="L38" s="16"/>
      <c r="M38" s="81"/>
    </row>
    <row r="39" spans="1:13" ht="12.75" customHeight="1">
      <c r="A39" s="107"/>
      <c r="B39" s="332"/>
      <c r="C39" s="71"/>
      <c r="D39" s="68"/>
      <c r="E39" s="31"/>
      <c r="F39" s="31"/>
      <c r="G39" s="31"/>
      <c r="H39" s="31"/>
      <c r="I39" s="31"/>
      <c r="J39" s="31"/>
      <c r="K39" s="16"/>
      <c r="L39" s="16"/>
      <c r="M39" s="28"/>
    </row>
    <row r="40" spans="1:13">
      <c r="A40" s="107"/>
      <c r="B40" s="332"/>
      <c r="C40" s="70" t="s">
        <v>1397</v>
      </c>
      <c r="D40" s="16"/>
      <c r="E40" s="16"/>
      <c r="F40" s="16"/>
      <c r="G40" s="16"/>
      <c r="H40" s="16"/>
      <c r="I40" s="16"/>
      <c r="J40" s="16"/>
      <c r="K40" s="16"/>
      <c r="L40" s="16"/>
      <c r="M40" s="26"/>
    </row>
    <row r="41" spans="1:13" ht="30.75" customHeight="1">
      <c r="A41" s="107"/>
      <c r="B41" s="332"/>
      <c r="C41" s="51" t="s">
        <v>217</v>
      </c>
      <c r="D41" s="322" t="s">
        <v>2835</v>
      </c>
      <c r="E41" s="323"/>
      <c r="F41" s="323"/>
      <c r="G41" s="323"/>
      <c r="H41" s="323"/>
      <c r="I41" s="323"/>
      <c r="J41" s="323"/>
      <c r="K41" s="16"/>
      <c r="L41" s="16"/>
      <c r="M41" s="81"/>
    </row>
    <row r="42" spans="1:13" ht="12.75" customHeight="1">
      <c r="A42" s="107"/>
      <c r="B42" s="332"/>
      <c r="C42" s="71"/>
      <c r="D42" s="68"/>
      <c r="E42" s="31"/>
      <c r="F42" s="31"/>
      <c r="G42" s="31"/>
      <c r="H42" s="31"/>
      <c r="I42" s="31"/>
      <c r="J42" s="31"/>
      <c r="K42" s="16"/>
      <c r="L42" s="16"/>
      <c r="M42" s="28"/>
    </row>
    <row r="43" spans="1:13">
      <c r="A43" s="107"/>
      <c r="B43" s="332"/>
      <c r="C43" s="70" t="s">
        <v>1398</v>
      </c>
      <c r="D43" s="16"/>
      <c r="E43" s="16"/>
      <c r="F43" s="16"/>
      <c r="G43" s="16"/>
      <c r="H43" s="16"/>
      <c r="I43" s="16"/>
      <c r="J43" s="16"/>
      <c r="K43" s="16"/>
      <c r="L43" s="16"/>
      <c r="M43" s="26"/>
    </row>
    <row r="44" spans="1:13" ht="28.5" customHeight="1">
      <c r="A44" s="107"/>
      <c r="B44" s="332"/>
      <c r="C44" s="51" t="s">
        <v>306</v>
      </c>
      <c r="D44" s="322" t="s">
        <v>2836</v>
      </c>
      <c r="E44" s="323"/>
      <c r="F44" s="323"/>
      <c r="G44" s="323"/>
      <c r="H44" s="323"/>
      <c r="I44" s="323"/>
      <c r="J44" s="323"/>
      <c r="K44" s="16"/>
      <c r="L44" s="16"/>
      <c r="M44" s="81"/>
    </row>
    <row r="45" spans="1:13" ht="12.75" customHeight="1">
      <c r="A45" s="107"/>
      <c r="B45" s="332"/>
      <c r="C45" s="71"/>
      <c r="D45" s="68"/>
      <c r="E45" s="31"/>
      <c r="F45" s="31"/>
      <c r="G45" s="31"/>
      <c r="H45" s="31"/>
      <c r="I45" s="31"/>
      <c r="J45" s="31"/>
      <c r="K45" s="16"/>
      <c r="L45" s="16"/>
      <c r="M45" s="28"/>
    </row>
    <row r="46" spans="1:13" ht="16.5" customHeight="1">
      <c r="A46" s="107"/>
      <c r="B46" s="77"/>
      <c r="C46" s="70"/>
      <c r="D46" s="91"/>
      <c r="E46" s="92"/>
      <c r="F46" s="92"/>
      <c r="G46" s="92"/>
      <c r="H46" s="92"/>
      <c r="I46" s="92"/>
      <c r="J46" s="92"/>
      <c r="K46" s="92"/>
      <c r="L46" s="16"/>
      <c r="M46" s="28"/>
    </row>
    <row r="47" spans="1:13" ht="16.5" customHeight="1" thickBot="1">
      <c r="A47" s="107"/>
      <c r="B47" s="77"/>
      <c r="C47" s="70"/>
      <c r="D47" s="91"/>
      <c r="E47" s="92"/>
      <c r="F47" s="92"/>
      <c r="G47" s="92"/>
      <c r="H47" s="92"/>
      <c r="I47" s="92"/>
      <c r="J47" s="92"/>
      <c r="K47" s="92"/>
      <c r="L47" s="16"/>
      <c r="M47" s="28"/>
    </row>
    <row r="48" spans="1:13" ht="51" customHeight="1" thickBot="1">
      <c r="A48" s="107"/>
      <c r="B48" s="77"/>
      <c r="C48" s="291" t="s">
        <v>1441</v>
      </c>
      <c r="D48" s="292"/>
      <c r="E48" s="292"/>
      <c r="F48" s="292"/>
      <c r="G48" s="292"/>
      <c r="H48" s="292"/>
      <c r="I48" s="292"/>
      <c r="J48" s="292"/>
      <c r="K48" s="293"/>
      <c r="L48" s="16"/>
      <c r="M48" s="28"/>
    </row>
    <row r="49" spans="1:13" ht="15.75" customHeight="1">
      <c r="A49" s="107"/>
      <c r="B49" s="77"/>
      <c r="C49" s="89"/>
      <c r="D49" s="89"/>
      <c r="E49" s="89"/>
      <c r="F49" s="89"/>
      <c r="G49" s="89"/>
      <c r="H49" s="89"/>
      <c r="I49" s="89"/>
      <c r="J49" s="89"/>
      <c r="K49" s="89"/>
      <c r="L49" s="16"/>
      <c r="M49" s="28"/>
    </row>
    <row r="50" spans="1:13">
      <c r="A50" s="107"/>
      <c r="B50" s="77"/>
      <c r="C50" s="70" t="s">
        <v>1378</v>
      </c>
      <c r="D50" s="16"/>
      <c r="E50" s="16"/>
      <c r="F50" s="16"/>
      <c r="G50" s="16"/>
      <c r="H50" s="16"/>
      <c r="I50" s="16"/>
      <c r="J50" s="16"/>
      <c r="K50" s="16"/>
      <c r="L50" s="16"/>
      <c r="M50" s="26"/>
    </row>
    <row r="51" spans="1:13" ht="45" customHeight="1">
      <c r="A51" s="107"/>
      <c r="B51" s="332" t="s">
        <v>303</v>
      </c>
      <c r="C51" s="51" t="s">
        <v>307</v>
      </c>
      <c r="D51" s="322" t="s">
        <v>2837</v>
      </c>
      <c r="E51" s="323"/>
      <c r="F51" s="323"/>
      <c r="G51" s="323"/>
      <c r="H51" s="323"/>
      <c r="I51" s="323"/>
      <c r="J51" s="323"/>
      <c r="K51" s="16"/>
      <c r="L51" s="16"/>
      <c r="M51" s="81"/>
    </row>
    <row r="52" spans="1:13">
      <c r="A52" s="107"/>
      <c r="B52" s="332"/>
      <c r="C52" s="71"/>
      <c r="D52" s="68"/>
      <c r="E52" s="31"/>
      <c r="F52" s="31"/>
      <c r="G52" s="31"/>
      <c r="H52" s="31"/>
      <c r="I52" s="31"/>
      <c r="J52" s="31"/>
      <c r="K52" s="16"/>
      <c r="L52" s="16"/>
      <c r="M52" s="28"/>
    </row>
    <row r="53" spans="1:13">
      <c r="A53" s="107"/>
      <c r="B53" s="332"/>
      <c r="C53" s="70" t="s">
        <v>1377</v>
      </c>
      <c r="D53" s="16"/>
      <c r="E53" s="16"/>
      <c r="F53" s="16"/>
      <c r="G53" s="16"/>
      <c r="H53" s="16"/>
      <c r="I53" s="16"/>
      <c r="J53" s="16"/>
      <c r="K53" s="16"/>
      <c r="L53" s="16"/>
      <c r="M53" s="26"/>
    </row>
    <row r="54" spans="1:13" ht="30.75" customHeight="1">
      <c r="A54" s="107"/>
      <c r="B54" s="332"/>
      <c r="C54" s="51" t="s">
        <v>308</v>
      </c>
      <c r="D54" s="322" t="s">
        <v>1387</v>
      </c>
      <c r="E54" s="323"/>
      <c r="F54" s="323"/>
      <c r="G54" s="323"/>
      <c r="H54" s="323"/>
      <c r="I54" s="323"/>
      <c r="J54" s="323"/>
      <c r="K54" s="16"/>
      <c r="L54" s="16"/>
      <c r="M54" s="81"/>
    </row>
    <row r="55" spans="1:13" ht="12.75" customHeight="1">
      <c r="A55" s="107"/>
      <c r="B55" s="332"/>
      <c r="C55" s="71"/>
      <c r="D55" s="68"/>
      <c r="E55" s="31"/>
      <c r="F55" s="31"/>
      <c r="G55" s="31"/>
      <c r="H55" s="31"/>
      <c r="I55" s="31"/>
      <c r="J55" s="31"/>
      <c r="K55" s="16"/>
      <c r="L55" s="16"/>
      <c r="M55" s="28"/>
    </row>
    <row r="56" spans="1:13">
      <c r="A56" s="107"/>
      <c r="B56" s="332"/>
      <c r="C56" s="70" t="s">
        <v>1383</v>
      </c>
      <c r="D56" s="16"/>
      <c r="E56" s="16"/>
      <c r="F56" s="16"/>
      <c r="G56" s="16"/>
      <c r="H56" s="16"/>
      <c r="I56" s="16"/>
      <c r="J56" s="16"/>
      <c r="K56" s="16"/>
      <c r="L56" s="16"/>
      <c r="M56" s="26"/>
    </row>
    <row r="57" spans="1:13" ht="45" customHeight="1">
      <c r="A57" s="107"/>
      <c r="B57" s="332"/>
      <c r="C57" s="51" t="s">
        <v>309</v>
      </c>
      <c r="D57" s="322" t="s">
        <v>2838</v>
      </c>
      <c r="E57" s="323"/>
      <c r="F57" s="323"/>
      <c r="G57" s="323"/>
      <c r="H57" s="323"/>
      <c r="I57" s="323"/>
      <c r="J57" s="323"/>
      <c r="K57" s="16"/>
      <c r="L57" s="16"/>
      <c r="M57" s="81"/>
    </row>
    <row r="58" spans="1:13" ht="12.75" customHeight="1">
      <c r="A58" s="107"/>
      <c r="B58" s="332"/>
      <c r="C58" s="71"/>
      <c r="D58" s="68"/>
      <c r="E58" s="31"/>
      <c r="F58" s="31"/>
      <c r="G58" s="31"/>
      <c r="H58" s="31"/>
      <c r="I58" s="31"/>
      <c r="J58" s="31"/>
      <c r="K58" s="16"/>
      <c r="L58" s="16"/>
      <c r="M58" s="28"/>
    </row>
    <row r="59" spans="1:13">
      <c r="A59" s="107"/>
      <c r="B59" s="332"/>
      <c r="C59" s="70" t="s">
        <v>1391</v>
      </c>
      <c r="D59" s="16"/>
      <c r="E59" s="16"/>
      <c r="F59" s="16"/>
      <c r="G59" s="16"/>
      <c r="H59" s="16"/>
      <c r="I59" s="16"/>
      <c r="J59" s="16"/>
      <c r="K59" s="16"/>
      <c r="L59" s="16"/>
      <c r="M59" s="26"/>
    </row>
    <row r="60" spans="1:13" ht="30" customHeight="1">
      <c r="A60" s="107"/>
      <c r="B60" s="332"/>
      <c r="C60" s="51" t="s">
        <v>1392</v>
      </c>
      <c r="D60" s="322" t="s">
        <v>2839</v>
      </c>
      <c r="E60" s="323"/>
      <c r="F60" s="323"/>
      <c r="G60" s="323"/>
      <c r="H60" s="323"/>
      <c r="I60" s="323"/>
      <c r="J60" s="323"/>
      <c r="K60" s="16"/>
      <c r="L60" s="16"/>
      <c r="M60" s="81"/>
    </row>
    <row r="61" spans="1:13" ht="12.75" customHeight="1">
      <c r="A61" s="107"/>
      <c r="B61" s="332"/>
      <c r="C61" s="71"/>
      <c r="D61" s="68"/>
      <c r="E61" s="31"/>
      <c r="F61" s="31"/>
      <c r="G61" s="31"/>
      <c r="H61" s="31"/>
      <c r="I61" s="31"/>
      <c r="J61" s="31"/>
      <c r="K61" s="16"/>
      <c r="L61" s="16"/>
      <c r="M61" s="28"/>
    </row>
    <row r="62" spans="1:13">
      <c r="A62" s="107"/>
      <c r="B62" s="332"/>
      <c r="C62" s="70" t="s">
        <v>1398</v>
      </c>
      <c r="D62" s="16"/>
      <c r="E62" s="16"/>
      <c r="F62" s="16"/>
      <c r="G62" s="16"/>
      <c r="H62" s="16"/>
      <c r="I62" s="16"/>
      <c r="J62" s="16"/>
      <c r="K62" s="16"/>
      <c r="L62" s="16"/>
      <c r="M62" s="26"/>
    </row>
    <row r="63" spans="1:13" ht="30" customHeight="1">
      <c r="A63" s="107"/>
      <c r="B63" s="332"/>
      <c r="C63" s="51" t="s">
        <v>1393</v>
      </c>
      <c r="D63" s="322" t="s">
        <v>2840</v>
      </c>
      <c r="E63" s="323"/>
      <c r="F63" s="323"/>
      <c r="G63" s="323"/>
      <c r="H63" s="323"/>
      <c r="I63" s="323"/>
      <c r="J63" s="323"/>
      <c r="K63" s="16"/>
      <c r="L63" s="16"/>
      <c r="M63" s="81"/>
    </row>
    <row r="64" spans="1:13" ht="12.75" customHeight="1">
      <c r="A64" s="107"/>
      <c r="B64" s="332"/>
      <c r="C64" s="71"/>
      <c r="D64" s="68"/>
      <c r="E64" s="31"/>
      <c r="F64" s="31"/>
      <c r="G64" s="31"/>
      <c r="H64" s="31"/>
      <c r="I64" s="31"/>
      <c r="J64" s="31"/>
      <c r="K64" s="16"/>
      <c r="L64" s="16"/>
      <c r="M64" s="28"/>
    </row>
    <row r="65" spans="1:14" ht="13.5" customHeight="1">
      <c r="A65" s="107"/>
      <c r="B65" s="77"/>
      <c r="C65" s="70"/>
      <c r="D65" s="91"/>
      <c r="E65" s="92"/>
      <c r="F65" s="92"/>
      <c r="G65" s="92"/>
      <c r="H65" s="92"/>
      <c r="I65" s="92"/>
      <c r="J65" s="92"/>
      <c r="K65" s="92"/>
      <c r="L65" s="16"/>
      <c r="M65" s="28"/>
    </row>
    <row r="66" spans="1:14" ht="13.5" customHeight="1" thickBot="1">
      <c r="A66" s="107"/>
      <c r="B66" s="77"/>
      <c r="C66" s="70"/>
      <c r="D66" s="91"/>
      <c r="E66" s="92"/>
      <c r="F66" s="92"/>
      <c r="G66" s="92"/>
      <c r="H66" s="92"/>
      <c r="I66" s="92"/>
      <c r="J66" s="92"/>
      <c r="K66" s="92"/>
      <c r="L66" s="16"/>
      <c r="M66" s="28"/>
    </row>
    <row r="67" spans="1:14" ht="38.25" customHeight="1" thickBot="1">
      <c r="A67" s="107"/>
      <c r="B67" s="90"/>
      <c r="C67" s="291" t="s">
        <v>1389</v>
      </c>
      <c r="D67" s="292"/>
      <c r="E67" s="292"/>
      <c r="F67" s="292"/>
      <c r="G67" s="292"/>
      <c r="H67" s="292"/>
      <c r="I67" s="292"/>
      <c r="J67" s="292"/>
      <c r="K67" s="293"/>
      <c r="L67" s="16"/>
      <c r="M67" s="28"/>
    </row>
    <row r="68" spans="1:14" ht="15" customHeight="1">
      <c r="A68" s="107"/>
      <c r="B68" s="90"/>
      <c r="C68" s="79"/>
      <c r="D68" s="79"/>
      <c r="E68" s="79"/>
      <c r="F68" s="79"/>
      <c r="G68" s="79"/>
      <c r="H68" s="79"/>
      <c r="I68" s="79"/>
      <c r="J68" s="79"/>
      <c r="K68" s="79"/>
      <c r="L68" s="16"/>
      <c r="M68" s="28"/>
    </row>
    <row r="69" spans="1:14">
      <c r="A69" s="107"/>
      <c r="B69" s="90"/>
      <c r="C69" s="70" t="s">
        <v>1385</v>
      </c>
      <c r="D69" s="79"/>
      <c r="E69" s="79"/>
      <c r="F69" s="79"/>
      <c r="G69" s="79"/>
      <c r="H69" s="79"/>
      <c r="I69" s="79"/>
      <c r="J69" s="79"/>
      <c r="K69" s="79"/>
      <c r="L69" s="16"/>
      <c r="M69" s="28"/>
    </row>
    <row r="70" spans="1:14" ht="30" customHeight="1">
      <c r="A70" s="107"/>
      <c r="B70" s="90"/>
      <c r="C70" s="51" t="s">
        <v>1394</v>
      </c>
      <c r="D70" s="322" t="s">
        <v>2841</v>
      </c>
      <c r="E70" s="323"/>
      <c r="F70" s="323"/>
      <c r="G70" s="323"/>
      <c r="H70" s="323"/>
      <c r="I70" s="323"/>
      <c r="J70" s="323"/>
      <c r="K70" s="16"/>
      <c r="L70" s="16"/>
      <c r="M70" s="81"/>
      <c r="N70" s="29"/>
    </row>
    <row r="71" spans="1:14">
      <c r="A71" s="107"/>
      <c r="B71" s="90"/>
      <c r="C71" s="72"/>
      <c r="D71" s="16"/>
      <c r="E71" s="16"/>
      <c r="F71" s="16"/>
      <c r="G71" s="16"/>
      <c r="H71" s="16"/>
      <c r="I71" s="16"/>
      <c r="J71" s="16"/>
      <c r="K71" s="16"/>
      <c r="L71" s="16"/>
      <c r="M71" s="28"/>
    </row>
    <row r="72" spans="1:14">
      <c r="A72" s="107"/>
      <c r="B72" s="90"/>
      <c r="C72" s="70" t="s">
        <v>1382</v>
      </c>
      <c r="D72" s="16"/>
      <c r="E72" s="16"/>
      <c r="F72" s="16"/>
      <c r="G72" s="16"/>
      <c r="H72" s="16"/>
      <c r="I72" s="16"/>
      <c r="J72" s="16"/>
      <c r="K72" s="16"/>
      <c r="L72" s="16"/>
      <c r="M72" s="26"/>
    </row>
    <row r="73" spans="1:14" ht="45" customHeight="1">
      <c r="A73" s="107"/>
      <c r="B73" s="90"/>
      <c r="C73" s="51" t="s">
        <v>1395</v>
      </c>
      <c r="D73" s="322" t="s">
        <v>2842</v>
      </c>
      <c r="E73" s="323"/>
      <c r="F73" s="323"/>
      <c r="G73" s="323"/>
      <c r="H73" s="323"/>
      <c r="I73" s="323"/>
      <c r="J73" s="323"/>
      <c r="K73" s="16"/>
      <c r="L73" s="16"/>
      <c r="M73" s="81"/>
    </row>
    <row r="74" spans="1:14" ht="12.75" customHeight="1">
      <c r="A74" s="107"/>
      <c r="B74" s="90"/>
      <c r="C74" s="71"/>
      <c r="D74" s="68"/>
      <c r="E74" s="31"/>
      <c r="F74" s="31"/>
      <c r="G74" s="31"/>
      <c r="H74" s="31"/>
      <c r="I74" s="31"/>
      <c r="J74" s="31"/>
      <c r="K74" s="16"/>
      <c r="L74" s="16"/>
      <c r="M74" s="28"/>
    </row>
    <row r="75" spans="1:14">
      <c r="A75" s="107"/>
      <c r="B75" s="90"/>
      <c r="C75" s="70" t="s">
        <v>1386</v>
      </c>
      <c r="D75" s="79"/>
      <c r="E75" s="79"/>
      <c r="F75" s="79"/>
      <c r="G75" s="79"/>
      <c r="H75" s="79"/>
      <c r="I75" s="79"/>
      <c r="J75" s="79"/>
      <c r="K75" s="79"/>
      <c r="L75" s="16"/>
      <c r="M75" s="28"/>
    </row>
    <row r="76" spans="1:14" ht="28.5" customHeight="1">
      <c r="A76" s="107"/>
      <c r="B76" s="90"/>
      <c r="C76" s="51" t="s">
        <v>1396</v>
      </c>
      <c r="D76" s="322" t="s">
        <v>2843</v>
      </c>
      <c r="E76" s="323"/>
      <c r="F76" s="323"/>
      <c r="G76" s="323"/>
      <c r="H76" s="323"/>
      <c r="I76" s="323"/>
      <c r="J76" s="323"/>
      <c r="K76" s="16"/>
      <c r="L76" s="16"/>
      <c r="M76" s="81"/>
      <c r="N76" s="29"/>
    </row>
    <row r="77" spans="1:14">
      <c r="A77" s="107"/>
      <c r="B77" s="90"/>
      <c r="C77" s="72"/>
      <c r="D77" s="16"/>
      <c r="E77" s="16"/>
      <c r="F77" s="16"/>
      <c r="G77" s="16"/>
      <c r="H77" s="16"/>
      <c r="I77" s="16"/>
      <c r="J77" s="16"/>
      <c r="K77" s="16"/>
      <c r="L77" s="16"/>
      <c r="M77" s="28"/>
    </row>
    <row r="78" spans="1:14">
      <c r="A78" s="107"/>
      <c r="B78" s="90"/>
      <c r="C78" s="70" t="s">
        <v>1390</v>
      </c>
      <c r="D78" s="79"/>
      <c r="E78" s="79"/>
      <c r="F78" s="79"/>
      <c r="G78" s="79"/>
      <c r="H78" s="79"/>
      <c r="I78" s="79"/>
      <c r="J78" s="79"/>
      <c r="K78" s="79"/>
      <c r="L78" s="16"/>
      <c r="M78" s="28"/>
    </row>
    <row r="79" spans="1:14" ht="45" customHeight="1">
      <c r="A79" s="107"/>
      <c r="B79" s="90"/>
      <c r="C79" s="51" t="s">
        <v>1401</v>
      </c>
      <c r="D79" s="324" t="s">
        <v>2844</v>
      </c>
      <c r="E79" s="323"/>
      <c r="F79" s="323"/>
      <c r="G79" s="323"/>
      <c r="H79" s="323"/>
      <c r="I79" s="323"/>
      <c r="J79" s="323"/>
      <c r="K79" s="16"/>
      <c r="L79" s="16"/>
      <c r="M79" s="81"/>
      <c r="N79" s="29"/>
    </row>
    <row r="80" spans="1:14">
      <c r="B80" s="90"/>
      <c r="C80" s="72"/>
      <c r="D80" s="16"/>
      <c r="E80" s="16"/>
      <c r="F80" s="16"/>
      <c r="G80" s="16"/>
      <c r="H80" s="16"/>
      <c r="I80" s="16"/>
      <c r="J80" s="16"/>
      <c r="K80" s="16"/>
      <c r="L80" s="16"/>
      <c r="M80" s="28"/>
    </row>
    <row r="83" spans="1:13" ht="17.399999999999999">
      <c r="A83" s="111" t="s">
        <v>61</v>
      </c>
      <c r="B83" s="45"/>
      <c r="C83" s="112" t="s">
        <v>207</v>
      </c>
      <c r="D83" s="63"/>
      <c r="E83" s="63"/>
      <c r="F83" s="63"/>
      <c r="G83" s="63"/>
      <c r="H83" s="63"/>
      <c r="I83" s="63"/>
      <c r="J83" s="63"/>
      <c r="K83" s="63"/>
      <c r="L83" s="45"/>
      <c r="M83" s="130"/>
    </row>
    <row r="84" spans="1:13" ht="18" thickBot="1">
      <c r="A84" s="85"/>
      <c r="B84" s="45"/>
      <c r="C84" s="73"/>
      <c r="D84" s="63"/>
      <c r="E84" s="63"/>
      <c r="F84" s="63"/>
      <c r="G84" s="63"/>
      <c r="H84" s="63"/>
      <c r="I84" s="63"/>
      <c r="J84" s="63"/>
      <c r="K84" s="63"/>
      <c r="L84" s="45"/>
      <c r="M84" s="94"/>
    </row>
    <row r="85" spans="1:13" ht="31.5" customHeight="1" thickBot="1">
      <c r="A85" s="85"/>
      <c r="B85" s="290" t="s">
        <v>303</v>
      </c>
      <c r="C85" s="291" t="s">
        <v>1443</v>
      </c>
      <c r="D85" s="292"/>
      <c r="E85" s="292"/>
      <c r="F85" s="292"/>
      <c r="G85" s="292"/>
      <c r="H85" s="292"/>
      <c r="I85" s="292"/>
      <c r="J85" s="292"/>
      <c r="K85" s="293"/>
      <c r="L85" s="45"/>
      <c r="M85" s="94"/>
    </row>
    <row r="86" spans="1:13" ht="17.399999999999999">
      <c r="A86" s="86"/>
      <c r="B86" s="290"/>
      <c r="C86" s="48"/>
      <c r="D86" s="30"/>
      <c r="E86" s="64"/>
      <c r="F86" s="64"/>
      <c r="G86" s="64"/>
      <c r="H86" s="64"/>
      <c r="I86" s="64"/>
      <c r="J86" s="64"/>
      <c r="K86" s="64"/>
      <c r="L86" s="45"/>
      <c r="M86" s="44"/>
    </row>
    <row r="87" spans="1:13" ht="17.399999999999999">
      <c r="A87" s="86"/>
      <c r="B87" s="290"/>
      <c r="C87" s="294" t="s">
        <v>208</v>
      </c>
      <c r="D87" s="294"/>
      <c r="E87" s="294"/>
      <c r="F87" s="294"/>
      <c r="G87" s="45"/>
      <c r="H87" s="45"/>
      <c r="I87" s="45"/>
      <c r="J87" s="45"/>
      <c r="K87" s="45"/>
      <c r="L87" s="45"/>
      <c r="M87" s="65"/>
    </row>
    <row r="88" spans="1:13" ht="46.5" customHeight="1">
      <c r="A88" s="86"/>
      <c r="B88" s="290"/>
      <c r="C88" s="88" t="s">
        <v>2820</v>
      </c>
      <c r="D88" s="295" t="s">
        <v>1445</v>
      </c>
      <c r="E88" s="296"/>
      <c r="F88" s="296"/>
      <c r="G88" s="296"/>
      <c r="H88" s="296"/>
      <c r="I88" s="296"/>
      <c r="J88" s="296"/>
      <c r="K88" s="296"/>
      <c r="L88" s="45"/>
      <c r="M88" s="81"/>
    </row>
    <row r="89" spans="1:13" ht="17.399999999999999">
      <c r="A89" s="86"/>
      <c r="B89" s="290"/>
      <c r="C89" s="45"/>
      <c r="D89" s="45"/>
      <c r="E89" s="45"/>
      <c r="F89" s="45"/>
      <c r="G89" s="45"/>
      <c r="H89" s="45"/>
      <c r="I89" s="45"/>
      <c r="J89" s="45"/>
      <c r="K89" s="45"/>
      <c r="L89" s="45"/>
      <c r="M89" s="66"/>
    </row>
    <row r="90" spans="1:13" ht="45" customHeight="1" thickBot="1">
      <c r="A90" s="86"/>
      <c r="B90" s="290"/>
      <c r="C90" s="45"/>
      <c r="D90" s="297" t="s">
        <v>1447</v>
      </c>
      <c r="E90" s="298"/>
      <c r="F90" s="298"/>
      <c r="G90" s="298"/>
      <c r="H90" s="298"/>
      <c r="I90" s="298"/>
      <c r="J90" s="298"/>
      <c r="K90" s="298"/>
      <c r="L90" s="45"/>
      <c r="M90" s="65"/>
    </row>
    <row r="91" spans="1:13" ht="17.399999999999999">
      <c r="A91" s="86"/>
      <c r="B91" s="290"/>
      <c r="C91" s="45"/>
      <c r="D91" s="300"/>
      <c r="E91" s="301"/>
      <c r="F91" s="301"/>
      <c r="G91" s="301"/>
      <c r="H91" s="301"/>
      <c r="I91" s="301"/>
      <c r="J91" s="301"/>
      <c r="K91" s="302"/>
      <c r="L91" s="45"/>
      <c r="M91" s="65"/>
    </row>
    <row r="92" spans="1:13" ht="17.399999999999999">
      <c r="A92" s="86"/>
      <c r="B92" s="290"/>
      <c r="C92" s="45"/>
      <c r="D92" s="303"/>
      <c r="E92" s="304"/>
      <c r="F92" s="304"/>
      <c r="G92" s="304"/>
      <c r="H92" s="304"/>
      <c r="I92" s="304"/>
      <c r="J92" s="304"/>
      <c r="K92" s="305"/>
      <c r="L92" s="45"/>
      <c r="M92" s="65"/>
    </row>
    <row r="93" spans="1:13" ht="17.399999999999999">
      <c r="A93" s="86"/>
      <c r="B93" s="290"/>
      <c r="C93" s="45"/>
      <c r="D93" s="303"/>
      <c r="E93" s="304"/>
      <c r="F93" s="304"/>
      <c r="G93" s="304"/>
      <c r="H93" s="304"/>
      <c r="I93" s="304"/>
      <c r="J93" s="304"/>
      <c r="K93" s="305"/>
      <c r="L93" s="45"/>
      <c r="M93" s="65"/>
    </row>
    <row r="94" spans="1:13" ht="17.399999999999999">
      <c r="A94" s="86"/>
      <c r="B94" s="290"/>
      <c r="C94" s="45"/>
      <c r="D94" s="303"/>
      <c r="E94" s="304"/>
      <c r="F94" s="304"/>
      <c r="G94" s="304"/>
      <c r="H94" s="304"/>
      <c r="I94" s="304"/>
      <c r="J94" s="304"/>
      <c r="K94" s="305"/>
      <c r="L94" s="45"/>
      <c r="M94" s="65"/>
    </row>
    <row r="95" spans="1:13" ht="18" thickBot="1">
      <c r="A95" s="86"/>
      <c r="B95" s="290"/>
      <c r="C95" s="45"/>
      <c r="D95" s="306"/>
      <c r="E95" s="307"/>
      <c r="F95" s="307"/>
      <c r="G95" s="307"/>
      <c r="H95" s="307"/>
      <c r="I95" s="307"/>
      <c r="J95" s="307"/>
      <c r="K95" s="308"/>
      <c r="L95" s="45"/>
      <c r="M95" s="65"/>
    </row>
    <row r="96" spans="1:13" ht="17.399999999999999">
      <c r="A96" s="86"/>
      <c r="B96" s="290"/>
      <c r="C96" s="45"/>
      <c r="D96" s="318"/>
      <c r="E96" s="318"/>
      <c r="F96" s="318"/>
      <c r="G96" s="318"/>
      <c r="H96" s="318"/>
      <c r="I96" s="318"/>
      <c r="J96" s="318"/>
      <c r="K96" s="318"/>
      <c r="L96" s="45"/>
      <c r="M96" s="65"/>
    </row>
    <row r="97" spans="1:13" ht="45.75" customHeight="1">
      <c r="A97" s="86"/>
      <c r="B97" s="290"/>
      <c r="C97" s="87" t="s">
        <v>2821</v>
      </c>
      <c r="D97" s="295" t="s">
        <v>1446</v>
      </c>
      <c r="E97" s="295"/>
      <c r="F97" s="295"/>
      <c r="G97" s="295"/>
      <c r="H97" s="295"/>
      <c r="I97" s="295"/>
      <c r="J97" s="295"/>
      <c r="K97" s="45"/>
      <c r="L97" s="45"/>
      <c r="M97" s="81"/>
    </row>
    <row r="98" spans="1:13" ht="17.399999999999999">
      <c r="A98" s="86"/>
      <c r="B98" s="290"/>
      <c r="C98" s="67"/>
      <c r="D98" s="68"/>
      <c r="E98" s="64"/>
      <c r="F98" s="64"/>
      <c r="G98" s="64"/>
      <c r="H98" s="64"/>
      <c r="I98" s="64"/>
      <c r="J98" s="64"/>
      <c r="K98" s="45"/>
      <c r="L98" s="45"/>
      <c r="M98" s="65"/>
    </row>
    <row r="99" spans="1:13" ht="46.5" customHeight="1" thickBot="1">
      <c r="A99" s="86"/>
      <c r="B99" s="290"/>
      <c r="C99" s="45"/>
      <c r="D99" s="297" t="s">
        <v>1486</v>
      </c>
      <c r="E99" s="298"/>
      <c r="F99" s="298"/>
      <c r="G99" s="298"/>
      <c r="H99" s="298"/>
      <c r="I99" s="298"/>
      <c r="J99" s="298"/>
      <c r="K99" s="298"/>
      <c r="L99" s="45"/>
      <c r="M99" s="65"/>
    </row>
    <row r="100" spans="1:13" ht="17.399999999999999">
      <c r="A100" s="86"/>
      <c r="B100" s="290"/>
      <c r="C100" s="45"/>
      <c r="D100" s="309"/>
      <c r="E100" s="310"/>
      <c r="F100" s="310"/>
      <c r="G100" s="310"/>
      <c r="H100" s="310"/>
      <c r="I100" s="310"/>
      <c r="J100" s="310"/>
      <c r="K100" s="311"/>
      <c r="L100" s="131"/>
      <c r="M100" s="65"/>
    </row>
    <row r="101" spans="1:13" ht="17.399999999999999">
      <c r="A101" s="86"/>
      <c r="B101" s="290"/>
      <c r="C101" s="45"/>
      <c r="D101" s="312"/>
      <c r="E101" s="313"/>
      <c r="F101" s="313"/>
      <c r="G101" s="313"/>
      <c r="H101" s="313"/>
      <c r="I101" s="313"/>
      <c r="J101" s="313"/>
      <c r="K101" s="314"/>
      <c r="L101" s="131"/>
      <c r="M101" s="65"/>
    </row>
    <row r="102" spans="1:13" ht="17.399999999999999">
      <c r="A102" s="86"/>
      <c r="B102" s="290"/>
      <c r="C102" s="45"/>
      <c r="D102" s="312"/>
      <c r="E102" s="313"/>
      <c r="F102" s="313"/>
      <c r="G102" s="313"/>
      <c r="H102" s="313"/>
      <c r="I102" s="313"/>
      <c r="J102" s="313"/>
      <c r="K102" s="314"/>
      <c r="L102" s="131"/>
      <c r="M102" s="65"/>
    </row>
    <row r="103" spans="1:13" ht="17.399999999999999">
      <c r="A103" s="86"/>
      <c r="B103" s="290"/>
      <c r="C103" s="45"/>
      <c r="D103" s="312"/>
      <c r="E103" s="313"/>
      <c r="F103" s="313"/>
      <c r="G103" s="313"/>
      <c r="H103" s="313"/>
      <c r="I103" s="313"/>
      <c r="J103" s="313"/>
      <c r="K103" s="314"/>
      <c r="L103" s="131"/>
      <c r="M103" s="65"/>
    </row>
    <row r="104" spans="1:13" ht="18" thickBot="1">
      <c r="A104" s="86"/>
      <c r="B104" s="290"/>
      <c r="C104" s="45"/>
      <c r="D104" s="315"/>
      <c r="E104" s="316"/>
      <c r="F104" s="316"/>
      <c r="G104" s="316"/>
      <c r="H104" s="316"/>
      <c r="I104" s="316"/>
      <c r="J104" s="316"/>
      <c r="K104" s="317"/>
      <c r="L104" s="131"/>
      <c r="M104" s="65"/>
    </row>
    <row r="105" spans="1:13" ht="17.399999999999999">
      <c r="A105" s="86"/>
      <c r="B105" s="290"/>
      <c r="C105" s="45"/>
      <c r="D105" s="299"/>
      <c r="E105" s="299"/>
      <c r="F105" s="299"/>
      <c r="G105" s="299"/>
      <c r="H105" s="299"/>
      <c r="I105" s="299"/>
      <c r="J105" s="299"/>
      <c r="K105" s="299"/>
      <c r="L105" s="299"/>
      <c r="M105" s="65"/>
    </row>
  </sheetData>
  <sheetProtection algorithmName="SHA-512" hashValue="2xjaVSGSKRs20Ja0d2zMOvsGAKkK7qq7RRUPADNnHwDDyCHiZ7qJtxeKG9czdGnT0pzknR8Yyg2T5hgic0gosQ==" saltValue="O0GvUvZaE51zvOG+a2OuwQ==" spinCount="100000" sheet="1" formatCells="0" formatColumns="0" formatRows="0" insertColumns="0" insertRows="0"/>
  <mergeCells count="43">
    <mergeCell ref="B51:B64"/>
    <mergeCell ref="D54:J54"/>
    <mergeCell ref="C19:K19"/>
    <mergeCell ref="D41:J41"/>
    <mergeCell ref="D44:J44"/>
    <mergeCell ref="C48:K48"/>
    <mergeCell ref="B12:B16"/>
    <mergeCell ref="C12:K12"/>
    <mergeCell ref="D15:K15"/>
    <mergeCell ref="C29:K29"/>
    <mergeCell ref="B29:B45"/>
    <mergeCell ref="D35:J35"/>
    <mergeCell ref="D38:J38"/>
    <mergeCell ref="D32:J32"/>
    <mergeCell ref="D22:K22"/>
    <mergeCell ref="B19:B26"/>
    <mergeCell ref="D25:K25"/>
    <mergeCell ref="F3:G3"/>
    <mergeCell ref="F4:G4"/>
    <mergeCell ref="F5:G5"/>
    <mergeCell ref="F6:G6"/>
    <mergeCell ref="F7:G7"/>
    <mergeCell ref="C10:K10"/>
    <mergeCell ref="D76:J76"/>
    <mergeCell ref="D79:J79"/>
    <mergeCell ref="D73:J73"/>
    <mergeCell ref="D57:J57"/>
    <mergeCell ref="D60:J60"/>
    <mergeCell ref="D63:J63"/>
    <mergeCell ref="C67:K67"/>
    <mergeCell ref="D70:J70"/>
    <mergeCell ref="D51:J51"/>
    <mergeCell ref="B85:B105"/>
    <mergeCell ref="C85:K85"/>
    <mergeCell ref="C87:F87"/>
    <mergeCell ref="D88:K88"/>
    <mergeCell ref="D90:K90"/>
    <mergeCell ref="D105:L105"/>
    <mergeCell ref="D91:K95"/>
    <mergeCell ref="D100:K104"/>
    <mergeCell ref="D96:K96"/>
    <mergeCell ref="D97:J97"/>
    <mergeCell ref="D99:K99"/>
  </mergeCells>
  <conditionalFormatting sqref="A1:XFD90 A91:D91 L91:XFD95 A92:C95 A96:XFD99 A100:D100 M100:XFD104 A101:C104 A105:XFD1048576">
    <cfRule type="expression" dxfId="0" priority="1">
      <formula>"       =CELL(""protect"", INDIRECT(ADDRESS(ROW(),COLUMN())))=1 "</formula>
    </cfRule>
  </conditionalFormatting>
  <dataValidations disablePrompts="1" count="2">
    <dataValidation allowBlank="1" showErrorMessage="1" errorTitle="Invalid Input" error="Yes or No Required" promptTitle="Yes or No" prompt="Please input Yes or No" sqref="M74 M61 M55 M45 M42 M36 M23 M33 M39 M52 M58 M64" xr:uid="{00000000-0002-0000-0400-000000000000}"/>
    <dataValidation type="list" allowBlank="1" showInputMessage="1" showErrorMessage="1" errorTitle="Invalid Input" error="Yes or No Required" promptTitle="Yes or No" prompt="Please input Yes or No" sqref="M98" xr:uid="{0A903CAF-7CE8-4CCC-993E-98B2B78D1CF8}">
      <formula1>yn</formula1>
    </dataValidation>
  </dataValidations>
  <pageMargins left="0.7" right="0.7" top="1.1299999999999999" bottom="0.5" header="0.3" footer="0.2"/>
  <pageSetup scale="63" fitToHeight="2" orientation="portrait" r:id="rId1"/>
  <headerFooter>
    <oddHeader>&amp;L&amp;G&amp;R&amp;"Times New Roman,Bold"&amp;12&amp;K002060 2025 ACFR INFORMATION</oddHeader>
    <oddFooter>&amp;L&amp;"Times New Roman,Italic"&amp;9&amp;Z&amp;F  &amp;A  &amp;P of &amp;N&amp;R&amp;"Times New Roman,Italic"&amp;9&amp;D &amp;T</oddFooter>
  </headerFooter>
  <drawing r:id="rId2"/>
  <legacyDrawingHF r:id="rId3"/>
  <extLst>
    <ext xmlns:x14="http://schemas.microsoft.com/office/spreadsheetml/2009/9/main" uri="{CCE6A557-97BC-4b89-ADB6-D9C93CAAB3DF}">
      <x14:dataValidations xmlns:xm="http://schemas.microsoft.com/office/excel/2006/main" disablePrompts="1" count="2">
        <x14:dataValidation type="list" allowBlank="1" showErrorMessage="1" errorTitle="Invalid Input" error="Yes or No Required" promptTitle="Yes or No" prompt="Please input Yes or No" xr:uid="{00000000-0002-0000-0400-000001000000}">
          <x14:formula1>
            <xm:f>'Entity List'!$G$2:$G$4</xm:f>
          </x14:formula1>
          <xm:sqref>M88 M15 M35 M38 M41 M25 M44 M70 M51 M73 M57 M60 M63 M76 M79 M54 M32 M22 M97</xm:sqref>
        </x14:dataValidation>
        <x14:dataValidation type="list" allowBlank="1" showInputMessage="1" showErrorMessage="1" xr:uid="{00000000-0002-0000-0400-000003000000}">
          <x14:formula1>
            <xm:f>'Entity List'!$A:$A</xm:f>
          </x14:formula1>
          <xm:sqref>F3:G3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C1123"/>
  <sheetViews>
    <sheetView zoomScaleNormal="100" workbookViewId="0">
      <selection activeCell="B11" sqref="B11"/>
    </sheetView>
  </sheetViews>
  <sheetFormatPr defaultColWidth="9.109375" defaultRowHeight="13.2"/>
  <cols>
    <col min="1" max="16384" width="9.109375" style="80"/>
  </cols>
  <sheetData>
    <row r="1" spans="1:3">
      <c r="A1" s="80" t="s">
        <v>1500</v>
      </c>
      <c r="B1" s="80" t="s">
        <v>1501</v>
      </c>
      <c r="C1" s="80" t="s">
        <v>1502</v>
      </c>
    </row>
    <row r="2" spans="1:3">
      <c r="A2" s="80" t="s">
        <v>1503</v>
      </c>
      <c r="B2" s="80">
        <v>1100200</v>
      </c>
      <c r="C2" s="80" t="s">
        <v>311</v>
      </c>
    </row>
    <row r="3" spans="1:3">
      <c r="A3" s="80" t="s">
        <v>1504</v>
      </c>
      <c r="B3" s="80">
        <v>1100000</v>
      </c>
      <c r="C3" s="80" t="s">
        <v>312</v>
      </c>
    </row>
    <row r="4" spans="1:3">
      <c r="A4" s="80" t="s">
        <v>1505</v>
      </c>
      <c r="B4" s="80">
        <v>1100000</v>
      </c>
      <c r="C4" s="80" t="s">
        <v>313</v>
      </c>
    </row>
    <row r="5" spans="1:3">
      <c r="A5" s="80" t="s">
        <v>1506</v>
      </c>
      <c r="B5" s="80">
        <v>1100000</v>
      </c>
      <c r="C5" s="80" t="s">
        <v>314</v>
      </c>
    </row>
    <row r="6" spans="1:3">
      <c r="A6" s="80" t="s">
        <v>1507</v>
      </c>
      <c r="B6" s="80">
        <v>1100000</v>
      </c>
      <c r="C6" s="80" t="s">
        <v>315</v>
      </c>
    </row>
    <row r="7" spans="1:3">
      <c r="A7" s="80" t="s">
        <v>1508</v>
      </c>
      <c r="B7" s="80">
        <v>1100300</v>
      </c>
      <c r="C7" s="80" t="s">
        <v>316</v>
      </c>
    </row>
    <row r="8" spans="1:3">
      <c r="A8" s="80" t="s">
        <v>1509</v>
      </c>
      <c r="B8" s="80">
        <v>1100000</v>
      </c>
      <c r="C8" s="80" t="s">
        <v>317</v>
      </c>
    </row>
    <row r="9" spans="1:3">
      <c r="A9" s="80" t="s">
        <v>1510</v>
      </c>
      <c r="B9" s="80">
        <v>1100000</v>
      </c>
      <c r="C9" s="80" t="s">
        <v>318</v>
      </c>
    </row>
    <row r="10" spans="1:3">
      <c r="A10" s="80" t="s">
        <v>1511</v>
      </c>
      <c r="B10" s="80">
        <v>1100000</v>
      </c>
      <c r="C10" s="80" t="s">
        <v>319</v>
      </c>
    </row>
    <row r="11" spans="1:3">
      <c r="A11" s="80" t="s">
        <v>1512</v>
      </c>
      <c r="B11" s="80">
        <v>1100000</v>
      </c>
      <c r="C11" s="80" t="s">
        <v>320</v>
      </c>
    </row>
    <row r="12" spans="1:3">
      <c r="A12" s="80" t="s">
        <v>1513</v>
      </c>
      <c r="B12" s="80">
        <v>1100000</v>
      </c>
      <c r="C12" s="80" t="s">
        <v>321</v>
      </c>
    </row>
    <row r="13" spans="1:3">
      <c r="A13" s="80" t="s">
        <v>1514</v>
      </c>
      <c r="B13" s="80">
        <v>1100000</v>
      </c>
      <c r="C13" s="80" t="s">
        <v>322</v>
      </c>
    </row>
    <row r="14" spans="1:3">
      <c r="A14" s="80" t="s">
        <v>1515</v>
      </c>
      <c r="B14" s="80">
        <v>1100000</v>
      </c>
      <c r="C14" s="80" t="s">
        <v>323</v>
      </c>
    </row>
    <row r="15" spans="1:3">
      <c r="A15" s="80" t="s">
        <v>1516</v>
      </c>
      <c r="B15" s="80">
        <v>1100000</v>
      </c>
      <c r="C15" s="80" t="s">
        <v>324</v>
      </c>
    </row>
    <row r="16" spans="1:3">
      <c r="A16" s="80" t="s">
        <v>1517</v>
      </c>
      <c r="B16" s="80">
        <v>1100000</v>
      </c>
      <c r="C16" s="80" t="s">
        <v>325</v>
      </c>
    </row>
    <row r="17" spans="1:3">
      <c r="A17" s="80" t="s">
        <v>1518</v>
      </c>
      <c r="B17" s="80">
        <v>1100000</v>
      </c>
      <c r="C17" s="80" t="s">
        <v>326</v>
      </c>
    </row>
    <row r="18" spans="1:3">
      <c r="A18" s="80" t="s">
        <v>1519</v>
      </c>
      <c r="B18" s="80">
        <v>1100000</v>
      </c>
      <c r="C18" s="80" t="s">
        <v>1520</v>
      </c>
    </row>
    <row r="19" spans="1:3">
      <c r="A19" s="80" t="s">
        <v>1521</v>
      </c>
      <c r="B19" s="80">
        <v>1100000</v>
      </c>
      <c r="C19" s="80" t="s">
        <v>327</v>
      </c>
    </row>
    <row r="20" spans="1:3">
      <c r="A20" s="80" t="s">
        <v>1522</v>
      </c>
      <c r="B20" s="80">
        <v>1100000</v>
      </c>
      <c r="C20" s="80" t="s">
        <v>328</v>
      </c>
    </row>
    <row r="21" spans="1:3">
      <c r="A21" s="80" t="s">
        <v>1523</v>
      </c>
      <c r="B21" s="80">
        <v>1100000</v>
      </c>
      <c r="C21" s="80" t="s">
        <v>329</v>
      </c>
    </row>
    <row r="22" spans="1:3">
      <c r="A22" s="80" t="s">
        <v>1524</v>
      </c>
      <c r="B22" s="80">
        <v>1100000</v>
      </c>
      <c r="C22" s="80" t="s">
        <v>1525</v>
      </c>
    </row>
    <row r="23" spans="1:3">
      <c r="A23" s="80" t="s">
        <v>1526</v>
      </c>
      <c r="B23" s="80">
        <v>1100000</v>
      </c>
      <c r="C23" s="80" t="s">
        <v>330</v>
      </c>
    </row>
    <row r="24" spans="1:3">
      <c r="A24" s="80" t="s">
        <v>1527</v>
      </c>
      <c r="B24" s="80">
        <v>1100000</v>
      </c>
      <c r="C24" s="80" t="s">
        <v>331</v>
      </c>
    </row>
    <row r="25" spans="1:3">
      <c r="A25" s="80" t="s">
        <v>1528</v>
      </c>
      <c r="B25" s="80">
        <v>1100000</v>
      </c>
      <c r="C25" s="80" t="s">
        <v>332</v>
      </c>
    </row>
    <row r="26" spans="1:3">
      <c r="A26" s="80" t="s">
        <v>1529</v>
      </c>
      <c r="B26" s="80">
        <v>1100000</v>
      </c>
      <c r="C26" s="80" t="s">
        <v>333</v>
      </c>
    </row>
    <row r="27" spans="1:3">
      <c r="A27" s="80" t="s">
        <v>1530</v>
      </c>
      <c r="B27" s="80">
        <v>1100000</v>
      </c>
      <c r="C27" s="80" t="s">
        <v>334</v>
      </c>
    </row>
    <row r="28" spans="1:3">
      <c r="A28" s="80" t="s">
        <v>1531</v>
      </c>
      <c r="B28" s="80">
        <v>1100000</v>
      </c>
      <c r="C28" s="80" t="s">
        <v>335</v>
      </c>
    </row>
    <row r="29" spans="1:3">
      <c r="A29" s="80" t="s">
        <v>1532</v>
      </c>
      <c r="B29" s="80">
        <v>1100000</v>
      </c>
      <c r="C29" s="80" t="s">
        <v>336</v>
      </c>
    </row>
    <row r="30" spans="1:3">
      <c r="A30" s="80" t="s">
        <v>1533</v>
      </c>
      <c r="B30" s="80">
        <v>1100000</v>
      </c>
      <c r="C30" s="80" t="s">
        <v>337</v>
      </c>
    </row>
    <row r="31" spans="1:3">
      <c r="A31" s="80" t="s">
        <v>1534</v>
      </c>
      <c r="B31" s="80">
        <v>1100000</v>
      </c>
      <c r="C31" s="80" t="s">
        <v>338</v>
      </c>
    </row>
    <row r="32" spans="1:3">
      <c r="A32" s="80" t="s">
        <v>1535</v>
      </c>
      <c r="B32" s="80">
        <v>1100000</v>
      </c>
      <c r="C32" s="80" t="s">
        <v>339</v>
      </c>
    </row>
    <row r="33" spans="1:3">
      <c r="A33" s="80" t="s">
        <v>1536</v>
      </c>
      <c r="B33" s="80">
        <v>1100000</v>
      </c>
      <c r="C33" s="80" t="s">
        <v>340</v>
      </c>
    </row>
    <row r="34" spans="1:3">
      <c r="A34" s="80" t="s">
        <v>1537</v>
      </c>
      <c r="B34" s="80">
        <v>1100000</v>
      </c>
      <c r="C34" s="80" t="s">
        <v>1538</v>
      </c>
    </row>
    <row r="35" spans="1:3">
      <c r="A35" s="80" t="s">
        <v>1539</v>
      </c>
      <c r="B35" s="80">
        <v>1100000</v>
      </c>
      <c r="C35" s="80" t="s">
        <v>341</v>
      </c>
    </row>
    <row r="36" spans="1:3">
      <c r="A36" s="80" t="s">
        <v>1540</v>
      </c>
      <c r="B36" s="80">
        <v>1100000</v>
      </c>
      <c r="C36" s="80" t="s">
        <v>342</v>
      </c>
    </row>
    <row r="37" spans="1:3">
      <c r="A37" s="80" t="s">
        <v>1541</v>
      </c>
      <c r="B37" s="80">
        <v>1100000</v>
      </c>
      <c r="C37" s="80" t="s">
        <v>343</v>
      </c>
    </row>
    <row r="38" spans="1:3">
      <c r="A38" s="80" t="s">
        <v>1542</v>
      </c>
      <c r="B38" s="80">
        <v>1100000</v>
      </c>
      <c r="C38" s="80" t="s">
        <v>344</v>
      </c>
    </row>
    <row r="39" spans="1:3">
      <c r="A39" s="80" t="s">
        <v>1543</v>
      </c>
      <c r="B39" s="80">
        <v>1100000</v>
      </c>
      <c r="C39" s="80" t="s">
        <v>345</v>
      </c>
    </row>
    <row r="40" spans="1:3">
      <c r="A40" s="80" t="s">
        <v>1544</v>
      </c>
      <c r="B40" s="80">
        <v>1100000</v>
      </c>
      <c r="C40" s="80" t="s">
        <v>346</v>
      </c>
    </row>
    <row r="41" spans="1:3">
      <c r="A41" s="80" t="s">
        <v>1545</v>
      </c>
      <c r="B41" s="80">
        <v>1100000</v>
      </c>
      <c r="C41" s="80" t="s">
        <v>347</v>
      </c>
    </row>
    <row r="42" spans="1:3">
      <c r="A42" s="80" t="s">
        <v>1546</v>
      </c>
      <c r="B42" s="80">
        <v>1100000</v>
      </c>
      <c r="C42" s="80" t="s">
        <v>348</v>
      </c>
    </row>
    <row r="43" spans="1:3">
      <c r="A43" s="80" t="s">
        <v>1547</v>
      </c>
      <c r="B43" s="80">
        <v>1100000</v>
      </c>
      <c r="C43" s="80" t="s">
        <v>349</v>
      </c>
    </row>
    <row r="44" spans="1:3">
      <c r="A44" s="80" t="s">
        <v>1548</v>
      </c>
      <c r="B44" s="80">
        <v>1100000</v>
      </c>
      <c r="C44" s="80" t="s">
        <v>350</v>
      </c>
    </row>
    <row r="45" spans="1:3">
      <c r="A45" s="80" t="s">
        <v>1549</v>
      </c>
      <c r="B45" s="80">
        <v>1100000</v>
      </c>
      <c r="C45" s="80" t="s">
        <v>351</v>
      </c>
    </row>
    <row r="46" spans="1:3">
      <c r="A46" s="80" t="s">
        <v>1550</v>
      </c>
      <c r="B46" s="80">
        <v>1100000</v>
      </c>
      <c r="C46" s="80" t="s">
        <v>352</v>
      </c>
    </row>
    <row r="47" spans="1:3">
      <c r="A47" s="80" t="s">
        <v>1551</v>
      </c>
      <c r="B47" s="80">
        <v>1100000</v>
      </c>
      <c r="C47" s="80" t="s">
        <v>353</v>
      </c>
    </row>
    <row r="48" spans="1:3">
      <c r="A48" s="80" t="s">
        <v>1552</v>
      </c>
      <c r="B48" s="80">
        <v>1100000</v>
      </c>
      <c r="C48" s="80" t="s">
        <v>354</v>
      </c>
    </row>
    <row r="49" spans="1:3">
      <c r="A49" s="80" t="s">
        <v>1553</v>
      </c>
      <c r="B49" s="80">
        <v>1100000</v>
      </c>
      <c r="C49" s="80" t="s">
        <v>355</v>
      </c>
    </row>
    <row r="50" spans="1:3">
      <c r="A50" s="80" t="s">
        <v>1554</v>
      </c>
      <c r="B50" s="80">
        <v>1100000</v>
      </c>
      <c r="C50" s="80" t="s">
        <v>356</v>
      </c>
    </row>
    <row r="51" spans="1:3">
      <c r="A51" s="80" t="s">
        <v>1555</v>
      </c>
      <c r="B51" s="80">
        <v>1100000</v>
      </c>
      <c r="C51" s="80" t="s">
        <v>357</v>
      </c>
    </row>
    <row r="52" spans="1:3">
      <c r="A52" s="80" t="s">
        <v>1556</v>
      </c>
      <c r="B52" s="80">
        <v>1100000</v>
      </c>
      <c r="C52" s="80" t="s">
        <v>358</v>
      </c>
    </row>
    <row r="53" spans="1:3">
      <c r="A53" s="80" t="s">
        <v>1557</v>
      </c>
      <c r="B53" s="80">
        <v>1100000</v>
      </c>
      <c r="C53" s="80" t="s">
        <v>1558</v>
      </c>
    </row>
    <row r="54" spans="1:3">
      <c r="A54" s="80" t="s">
        <v>1559</v>
      </c>
      <c r="B54" s="80">
        <v>1100000</v>
      </c>
      <c r="C54" s="80" t="s">
        <v>359</v>
      </c>
    </row>
    <row r="55" spans="1:3">
      <c r="A55" s="80" t="s">
        <v>1560</v>
      </c>
      <c r="B55" s="80">
        <v>1100000</v>
      </c>
      <c r="C55" s="80" t="s">
        <v>360</v>
      </c>
    </row>
    <row r="56" spans="1:3">
      <c r="A56" s="80" t="s">
        <v>1561</v>
      </c>
      <c r="B56" s="80">
        <v>1100000</v>
      </c>
      <c r="C56" s="80" t="s">
        <v>361</v>
      </c>
    </row>
    <row r="57" spans="1:3">
      <c r="A57" s="80" t="s">
        <v>1562</v>
      </c>
      <c r="B57" s="80">
        <v>1100000</v>
      </c>
      <c r="C57" s="80" t="s">
        <v>362</v>
      </c>
    </row>
    <row r="58" spans="1:3">
      <c r="A58" s="80" t="s">
        <v>1563</v>
      </c>
      <c r="B58" s="80">
        <v>1100000</v>
      </c>
      <c r="C58" s="80" t="s">
        <v>363</v>
      </c>
    </row>
    <row r="59" spans="1:3">
      <c r="A59" s="80" t="s">
        <v>1564</v>
      </c>
      <c r="B59" s="80">
        <v>1100000</v>
      </c>
      <c r="C59" s="80" t="s">
        <v>364</v>
      </c>
    </row>
    <row r="60" spans="1:3">
      <c r="A60" s="80" t="s">
        <v>1565</v>
      </c>
      <c r="B60" s="80">
        <v>1100000</v>
      </c>
      <c r="C60" s="80" t="s">
        <v>365</v>
      </c>
    </row>
    <row r="61" spans="1:3">
      <c r="A61" s="80" t="s">
        <v>1566</v>
      </c>
      <c r="B61" s="80">
        <v>1100000</v>
      </c>
      <c r="C61" s="80" t="s">
        <v>366</v>
      </c>
    </row>
    <row r="62" spans="1:3">
      <c r="A62" s="80" t="s">
        <v>1567</v>
      </c>
      <c r="B62" s="80">
        <v>1100000</v>
      </c>
      <c r="C62" s="80" t="s">
        <v>367</v>
      </c>
    </row>
    <row r="63" spans="1:3">
      <c r="A63" s="80" t="s">
        <v>1568</v>
      </c>
      <c r="B63" s="80">
        <v>1100000</v>
      </c>
      <c r="C63" s="80" t="s">
        <v>368</v>
      </c>
    </row>
    <row r="64" spans="1:3">
      <c r="A64" s="80" t="s">
        <v>1569</v>
      </c>
      <c r="B64" s="80">
        <v>1100000</v>
      </c>
      <c r="C64" s="80" t="s">
        <v>369</v>
      </c>
    </row>
    <row r="65" spans="1:3">
      <c r="A65" s="80" t="s">
        <v>1570</v>
      </c>
      <c r="B65" s="80">
        <v>1100000</v>
      </c>
      <c r="C65" s="80" t="s">
        <v>370</v>
      </c>
    </row>
    <row r="66" spans="1:3">
      <c r="A66" s="80" t="s">
        <v>1571</v>
      </c>
      <c r="B66" s="80">
        <v>1100000</v>
      </c>
      <c r="C66" s="80" t="s">
        <v>371</v>
      </c>
    </row>
    <row r="67" spans="1:3">
      <c r="A67" s="80" t="s">
        <v>1572</v>
      </c>
      <c r="B67" s="80">
        <v>1100000</v>
      </c>
      <c r="C67" s="80" t="s">
        <v>372</v>
      </c>
    </row>
    <row r="68" spans="1:3">
      <c r="A68" s="80" t="s">
        <v>1573</v>
      </c>
      <c r="B68" s="80">
        <v>1100000</v>
      </c>
      <c r="C68" s="80" t="s">
        <v>1574</v>
      </c>
    </row>
    <row r="69" spans="1:3">
      <c r="A69" s="80" t="s">
        <v>1575</v>
      </c>
      <c r="B69" s="80">
        <v>1100000</v>
      </c>
      <c r="C69" s="80" t="s">
        <v>1574</v>
      </c>
    </row>
    <row r="70" spans="1:3">
      <c r="A70" s="80" t="s">
        <v>1576</v>
      </c>
      <c r="B70" s="80">
        <v>1100000</v>
      </c>
      <c r="C70" s="80" t="s">
        <v>1574</v>
      </c>
    </row>
    <row r="71" spans="1:3">
      <c r="A71" s="80" t="s">
        <v>1577</v>
      </c>
      <c r="B71" s="80">
        <v>1100000</v>
      </c>
      <c r="C71" s="80" t="s">
        <v>1574</v>
      </c>
    </row>
    <row r="72" spans="1:3">
      <c r="A72" s="80" t="s">
        <v>1578</v>
      </c>
      <c r="B72" s="80">
        <v>1100000</v>
      </c>
      <c r="C72" s="80" t="s">
        <v>1574</v>
      </c>
    </row>
    <row r="73" spans="1:3">
      <c r="A73" s="80" t="s">
        <v>1579</v>
      </c>
      <c r="B73" s="80">
        <v>1100000</v>
      </c>
      <c r="C73" s="80" t="s">
        <v>373</v>
      </c>
    </row>
    <row r="74" spans="1:3">
      <c r="A74" s="80" t="s">
        <v>1580</v>
      </c>
      <c r="B74" s="80">
        <v>1100000</v>
      </c>
      <c r="C74" s="80" t="s">
        <v>1581</v>
      </c>
    </row>
    <row r="75" spans="1:3">
      <c r="A75" s="80" t="s">
        <v>1582</v>
      </c>
      <c r="B75" s="80">
        <v>1100000</v>
      </c>
      <c r="C75" s="80" t="s">
        <v>1581</v>
      </c>
    </row>
    <row r="76" spans="1:3">
      <c r="A76" s="80" t="s">
        <v>1583</v>
      </c>
      <c r="B76" s="80">
        <v>1100000</v>
      </c>
      <c r="C76" s="80" t="s">
        <v>1581</v>
      </c>
    </row>
    <row r="77" spans="1:3">
      <c r="A77" s="80" t="s">
        <v>1584</v>
      </c>
      <c r="B77" s="80">
        <v>1100000</v>
      </c>
      <c r="C77" s="80" t="s">
        <v>1581</v>
      </c>
    </row>
    <row r="78" spans="1:3">
      <c r="A78" s="80" t="s">
        <v>1585</v>
      </c>
      <c r="B78" s="80">
        <v>1100000</v>
      </c>
      <c r="C78" s="80" t="s">
        <v>1581</v>
      </c>
    </row>
    <row r="79" spans="1:3">
      <c r="A79" s="80" t="s">
        <v>1586</v>
      </c>
      <c r="B79" s="80">
        <v>1100000</v>
      </c>
      <c r="C79" s="80" t="s">
        <v>1581</v>
      </c>
    </row>
    <row r="80" spans="1:3">
      <c r="A80" s="80" t="s">
        <v>1587</v>
      </c>
      <c r="B80" s="80">
        <v>1100000</v>
      </c>
      <c r="C80" s="80" t="s">
        <v>1581</v>
      </c>
    </row>
    <row r="81" spans="1:3">
      <c r="A81" s="80" t="s">
        <v>1588</v>
      </c>
      <c r="B81" s="80">
        <v>1100000</v>
      </c>
      <c r="C81" s="80" t="s">
        <v>1581</v>
      </c>
    </row>
    <row r="82" spans="1:3">
      <c r="A82" s="80" t="s">
        <v>1589</v>
      </c>
      <c r="B82" s="80">
        <v>1100000</v>
      </c>
      <c r="C82" s="80" t="s">
        <v>1590</v>
      </c>
    </row>
    <row r="83" spans="1:3">
      <c r="A83" s="80" t="s">
        <v>1591</v>
      </c>
      <c r="B83" s="80">
        <v>1100000</v>
      </c>
      <c r="C83" s="80" t="s">
        <v>1581</v>
      </c>
    </row>
    <row r="84" spans="1:3">
      <c r="A84" s="80" t="s">
        <v>1592</v>
      </c>
      <c r="B84" s="80">
        <v>1100000</v>
      </c>
      <c r="C84" s="80" t="s">
        <v>374</v>
      </c>
    </row>
    <row r="85" spans="1:3">
      <c r="A85" s="80" t="s">
        <v>1593</v>
      </c>
      <c r="B85" s="80">
        <v>1100000</v>
      </c>
      <c r="C85" s="80" t="s">
        <v>375</v>
      </c>
    </row>
    <row r="86" spans="1:3">
      <c r="A86" s="80" t="s">
        <v>1594</v>
      </c>
      <c r="B86" s="80">
        <v>1100000</v>
      </c>
      <c r="C86" s="80" t="s">
        <v>376</v>
      </c>
    </row>
    <row r="87" spans="1:3">
      <c r="A87" s="80" t="s">
        <v>1595</v>
      </c>
      <c r="B87" s="80">
        <v>1100000</v>
      </c>
      <c r="C87" s="80" t="s">
        <v>377</v>
      </c>
    </row>
    <row r="88" spans="1:3">
      <c r="A88" s="80" t="s">
        <v>1596</v>
      </c>
      <c r="B88" s="80">
        <v>1100200</v>
      </c>
      <c r="C88" s="80" t="s">
        <v>378</v>
      </c>
    </row>
    <row r="89" spans="1:3">
      <c r="A89" s="80" t="s">
        <v>1597</v>
      </c>
      <c r="B89" s="80">
        <v>1100200</v>
      </c>
      <c r="C89" s="80" t="s">
        <v>379</v>
      </c>
    </row>
    <row r="90" spans="1:3">
      <c r="A90" s="80" t="s">
        <v>1598</v>
      </c>
      <c r="B90" s="80">
        <v>1100200</v>
      </c>
      <c r="C90" s="80" t="s">
        <v>380</v>
      </c>
    </row>
    <row r="91" spans="1:3">
      <c r="A91" s="80" t="s">
        <v>1599</v>
      </c>
      <c r="B91" s="80">
        <v>1100200</v>
      </c>
      <c r="C91" s="80" t="s">
        <v>381</v>
      </c>
    </row>
    <row r="92" spans="1:3">
      <c r="A92" s="80" t="s">
        <v>1600</v>
      </c>
      <c r="B92" s="80">
        <v>1100200</v>
      </c>
      <c r="C92" s="80" t="s">
        <v>382</v>
      </c>
    </row>
    <row r="93" spans="1:3">
      <c r="A93" s="80" t="s">
        <v>1601</v>
      </c>
      <c r="B93" s="80">
        <v>1100200</v>
      </c>
      <c r="C93" s="80" t="s">
        <v>383</v>
      </c>
    </row>
    <row r="94" spans="1:3">
      <c r="A94" s="80" t="s">
        <v>1602</v>
      </c>
      <c r="B94" s="80">
        <v>1100200</v>
      </c>
      <c r="C94" s="80" t="s">
        <v>384</v>
      </c>
    </row>
    <row r="95" spans="1:3">
      <c r="A95" s="80" t="s">
        <v>1603</v>
      </c>
      <c r="B95" s="80">
        <v>1100200</v>
      </c>
      <c r="C95" s="80" t="s">
        <v>385</v>
      </c>
    </row>
    <row r="96" spans="1:3">
      <c r="A96" s="80" t="s">
        <v>1604</v>
      </c>
      <c r="B96" s="80">
        <v>1100100</v>
      </c>
      <c r="C96" s="80" t="s">
        <v>386</v>
      </c>
    </row>
    <row r="97" spans="1:3">
      <c r="A97" s="80" t="s">
        <v>1605</v>
      </c>
      <c r="B97" s="80">
        <v>1100100</v>
      </c>
      <c r="C97" s="80" t="s">
        <v>387</v>
      </c>
    </row>
    <row r="98" spans="1:3">
      <c r="A98" s="80" t="s">
        <v>1606</v>
      </c>
      <c r="B98" s="80">
        <v>1100100</v>
      </c>
      <c r="C98" s="80" t="s">
        <v>388</v>
      </c>
    </row>
    <row r="99" spans="1:3">
      <c r="A99" s="80" t="s">
        <v>1607</v>
      </c>
      <c r="B99" s="80">
        <v>1100100</v>
      </c>
      <c r="C99" s="80" t="s">
        <v>389</v>
      </c>
    </row>
    <row r="100" spans="1:3">
      <c r="A100" s="80" t="s">
        <v>1608</v>
      </c>
      <c r="B100" s="80">
        <v>1100100</v>
      </c>
      <c r="C100" s="80" t="s">
        <v>390</v>
      </c>
    </row>
    <row r="101" spans="1:3">
      <c r="A101" s="80" t="s">
        <v>1609</v>
      </c>
      <c r="B101" s="80">
        <v>1100100</v>
      </c>
      <c r="C101" s="80" t="s">
        <v>391</v>
      </c>
    </row>
    <row r="102" spans="1:3">
      <c r="A102" s="80" t="s">
        <v>1610</v>
      </c>
      <c r="B102" s="80">
        <v>1100100</v>
      </c>
      <c r="C102" s="80" t="s">
        <v>392</v>
      </c>
    </row>
    <row r="103" spans="1:3">
      <c r="A103" s="80" t="s">
        <v>1611</v>
      </c>
      <c r="B103" s="80">
        <v>1100100</v>
      </c>
      <c r="C103" s="80" t="s">
        <v>1612</v>
      </c>
    </row>
    <row r="104" spans="1:3">
      <c r="A104" s="80" t="s">
        <v>1613</v>
      </c>
      <c r="B104" s="80">
        <v>1100100</v>
      </c>
      <c r="C104" s="80" t="s">
        <v>1614</v>
      </c>
    </row>
    <row r="105" spans="1:3">
      <c r="A105" s="80" t="s">
        <v>1615</v>
      </c>
      <c r="B105" s="80">
        <v>1201000</v>
      </c>
      <c r="C105" s="80" t="s">
        <v>393</v>
      </c>
    </row>
    <row r="106" spans="1:3">
      <c r="A106" s="80" t="s">
        <v>1616</v>
      </c>
      <c r="B106" s="80">
        <v>1225000</v>
      </c>
      <c r="C106" s="80" t="s">
        <v>394</v>
      </c>
    </row>
    <row r="107" spans="1:3">
      <c r="A107" s="80" t="s">
        <v>1617</v>
      </c>
      <c r="B107" s="80">
        <v>1310000</v>
      </c>
      <c r="C107" s="80" t="s">
        <v>395</v>
      </c>
    </row>
    <row r="108" spans="1:3">
      <c r="A108" s="80" t="s">
        <v>1618</v>
      </c>
      <c r="B108" s="80">
        <v>1310000</v>
      </c>
      <c r="C108" s="80" t="s">
        <v>396</v>
      </c>
    </row>
    <row r="109" spans="1:3">
      <c r="A109" s="80" t="s">
        <v>1619</v>
      </c>
      <c r="B109" s="80">
        <v>1310000</v>
      </c>
      <c r="C109" s="80" t="s">
        <v>397</v>
      </c>
    </row>
    <row r="110" spans="1:3">
      <c r="A110" s="80" t="s">
        <v>1620</v>
      </c>
      <c r="B110" s="80">
        <v>1411000</v>
      </c>
      <c r="C110" s="80" t="s">
        <v>398</v>
      </c>
    </row>
    <row r="111" spans="1:3">
      <c r="A111" s="80" t="s">
        <v>1621</v>
      </c>
      <c r="B111" s="80">
        <v>1411000</v>
      </c>
      <c r="C111" s="80" t="s">
        <v>399</v>
      </c>
    </row>
    <row r="112" spans="1:3">
      <c r="A112" s="80" t="s">
        <v>1622</v>
      </c>
      <c r="B112" s="80">
        <v>1411000</v>
      </c>
      <c r="C112" s="80" t="s">
        <v>400</v>
      </c>
    </row>
    <row r="113" spans="1:3">
      <c r="A113" s="80" t="s">
        <v>1623</v>
      </c>
      <c r="B113" s="80">
        <v>1411000</v>
      </c>
      <c r="C113" s="80" t="s">
        <v>401</v>
      </c>
    </row>
    <row r="114" spans="1:3">
      <c r="A114" s="80" t="s">
        <v>1624</v>
      </c>
      <c r="B114" s="80">
        <v>1411000</v>
      </c>
      <c r="C114" s="80" t="s">
        <v>402</v>
      </c>
    </row>
    <row r="115" spans="1:3">
      <c r="A115" s="80" t="s">
        <v>1625</v>
      </c>
      <c r="B115" s="80">
        <v>1411000</v>
      </c>
      <c r="C115" s="80" t="s">
        <v>403</v>
      </c>
    </row>
    <row r="116" spans="1:3">
      <c r="A116" s="80" t="s">
        <v>1626</v>
      </c>
      <c r="B116" s="80">
        <v>1411000</v>
      </c>
      <c r="C116" s="80" t="s">
        <v>404</v>
      </c>
    </row>
    <row r="117" spans="1:3">
      <c r="A117" s="80" t="s">
        <v>1627</v>
      </c>
      <c r="B117" s="80">
        <v>1411000</v>
      </c>
      <c r="C117" s="80" t="s">
        <v>405</v>
      </c>
    </row>
    <row r="118" spans="1:3">
      <c r="A118" s="80" t="s">
        <v>1628</v>
      </c>
      <c r="B118" s="80">
        <v>1410000</v>
      </c>
      <c r="C118" s="80" t="s">
        <v>406</v>
      </c>
    </row>
    <row r="119" spans="1:3">
      <c r="A119" s="80" t="s">
        <v>1629</v>
      </c>
      <c r="B119" s="80">
        <v>1410000</v>
      </c>
      <c r="C119" s="80" t="s">
        <v>407</v>
      </c>
    </row>
    <row r="120" spans="1:3">
      <c r="A120" s="80" t="s">
        <v>1630</v>
      </c>
      <c r="B120" s="80">
        <v>1350000</v>
      </c>
      <c r="C120" s="80" t="s">
        <v>408</v>
      </c>
    </row>
    <row r="121" spans="1:3">
      <c r="A121" s="80" t="s">
        <v>1631</v>
      </c>
      <c r="B121" s="80">
        <v>1350000</v>
      </c>
      <c r="C121" s="80" t="s">
        <v>409</v>
      </c>
    </row>
    <row r="122" spans="1:3">
      <c r="A122" s="80" t="s">
        <v>1632</v>
      </c>
      <c r="B122" s="80">
        <v>1350000</v>
      </c>
      <c r="C122" s="80" t="s">
        <v>410</v>
      </c>
    </row>
    <row r="123" spans="1:3">
      <c r="A123" s="80" t="s">
        <v>1633</v>
      </c>
      <c r="B123" s="80">
        <v>1350000</v>
      </c>
      <c r="C123" s="80" t="s">
        <v>411</v>
      </c>
    </row>
    <row r="124" spans="1:3">
      <c r="A124" s="80" t="s">
        <v>1634</v>
      </c>
      <c r="B124" s="80">
        <v>1352000</v>
      </c>
      <c r="C124" s="80" t="s">
        <v>412</v>
      </c>
    </row>
    <row r="125" spans="1:3">
      <c r="A125" s="80" t="s">
        <v>1635</v>
      </c>
      <c r="B125" s="80">
        <v>1340000</v>
      </c>
      <c r="C125" s="80" t="s">
        <v>413</v>
      </c>
    </row>
    <row r="126" spans="1:3">
      <c r="A126" s="80" t="s">
        <v>1636</v>
      </c>
      <c r="B126" s="80">
        <v>1350000</v>
      </c>
      <c r="C126" s="80" t="s">
        <v>414</v>
      </c>
    </row>
    <row r="127" spans="1:3">
      <c r="A127" s="80" t="s">
        <v>1637</v>
      </c>
      <c r="B127" s="80">
        <v>1350000</v>
      </c>
      <c r="C127" s="80" t="s">
        <v>415</v>
      </c>
    </row>
    <row r="128" spans="1:3">
      <c r="A128" s="80" t="s">
        <v>1638</v>
      </c>
      <c r="B128" s="80">
        <v>1380000</v>
      </c>
      <c r="C128" s="80" t="s">
        <v>416</v>
      </c>
    </row>
    <row r="129" spans="1:3">
      <c r="A129" s="80" t="s">
        <v>1639</v>
      </c>
      <c r="B129" s="80">
        <v>1380000</v>
      </c>
      <c r="C129" s="80" t="s">
        <v>417</v>
      </c>
    </row>
    <row r="130" spans="1:3">
      <c r="A130" s="80" t="s">
        <v>1640</v>
      </c>
      <c r="B130" s="80">
        <v>1380000</v>
      </c>
      <c r="C130" s="80" t="s">
        <v>418</v>
      </c>
    </row>
    <row r="131" spans="1:3">
      <c r="A131" s="80" t="s">
        <v>1641</v>
      </c>
      <c r="B131" s="80">
        <v>1380000</v>
      </c>
      <c r="C131" s="80" t="s">
        <v>419</v>
      </c>
    </row>
    <row r="132" spans="1:3">
      <c r="A132" s="80" t="s">
        <v>1642</v>
      </c>
      <c r="B132" s="80">
        <v>1380000</v>
      </c>
      <c r="C132" s="80" t="s">
        <v>420</v>
      </c>
    </row>
    <row r="133" spans="1:3">
      <c r="A133" s="80" t="s">
        <v>1643</v>
      </c>
      <c r="B133" s="80">
        <v>1380000</v>
      </c>
      <c r="C133" s="80" t="s">
        <v>421</v>
      </c>
    </row>
    <row r="134" spans="1:3">
      <c r="A134" s="80" t="s">
        <v>1644</v>
      </c>
      <c r="B134" s="80">
        <v>1350000</v>
      </c>
      <c r="C134" s="80" t="s">
        <v>422</v>
      </c>
    </row>
    <row r="135" spans="1:3">
      <c r="A135" s="80" t="s">
        <v>1645</v>
      </c>
      <c r="B135" s="80">
        <v>1440000</v>
      </c>
      <c r="C135" s="80" t="s">
        <v>423</v>
      </c>
    </row>
    <row r="136" spans="1:3">
      <c r="A136" s="80" t="s">
        <v>1646</v>
      </c>
      <c r="B136" s="80">
        <v>1440000</v>
      </c>
      <c r="C136" s="80" t="s">
        <v>424</v>
      </c>
    </row>
    <row r="137" spans="1:3">
      <c r="A137" s="80" t="s">
        <v>1647</v>
      </c>
      <c r="B137" s="80">
        <v>1440000</v>
      </c>
      <c r="C137" s="80" t="s">
        <v>425</v>
      </c>
    </row>
    <row r="138" spans="1:3">
      <c r="A138" s="80" t="s">
        <v>1648</v>
      </c>
      <c r="B138" s="80">
        <v>1440000</v>
      </c>
      <c r="C138" s="80" t="s">
        <v>426</v>
      </c>
    </row>
    <row r="139" spans="1:3">
      <c r="A139" s="80" t="s">
        <v>1649</v>
      </c>
      <c r="B139" s="80">
        <v>1440000</v>
      </c>
      <c r="C139" s="80" t="s">
        <v>427</v>
      </c>
    </row>
    <row r="140" spans="1:3">
      <c r="A140" s="80" t="s">
        <v>1650</v>
      </c>
      <c r="B140" s="80">
        <v>1440000</v>
      </c>
      <c r="C140" s="80" t="s">
        <v>428</v>
      </c>
    </row>
    <row r="141" spans="1:3">
      <c r="A141" s="80" t="s">
        <v>1651</v>
      </c>
      <c r="B141" s="80">
        <v>1440000</v>
      </c>
      <c r="C141" s="80" t="s">
        <v>429</v>
      </c>
    </row>
    <row r="142" spans="1:3">
      <c r="A142" s="80" t="s">
        <v>1652</v>
      </c>
      <c r="B142" s="80">
        <v>1440000</v>
      </c>
      <c r="C142" s="80" t="s">
        <v>430</v>
      </c>
    </row>
    <row r="143" spans="1:3">
      <c r="A143" s="80" t="s">
        <v>1653</v>
      </c>
      <c r="B143" s="80">
        <v>1440000</v>
      </c>
      <c r="C143" s="80" t="s">
        <v>431</v>
      </c>
    </row>
    <row r="144" spans="1:3">
      <c r="A144" s="80" t="s">
        <v>1654</v>
      </c>
      <c r="B144" s="80">
        <v>1440000</v>
      </c>
      <c r="C144" s="80" t="s">
        <v>432</v>
      </c>
    </row>
    <row r="145" spans="1:3">
      <c r="A145" s="80" t="s">
        <v>1655</v>
      </c>
      <c r="B145" s="80">
        <v>1440000</v>
      </c>
      <c r="C145" s="80" t="s">
        <v>433</v>
      </c>
    </row>
    <row r="146" spans="1:3">
      <c r="A146" s="80" t="s">
        <v>1656</v>
      </c>
      <c r="B146" s="80">
        <v>1440000</v>
      </c>
      <c r="C146" s="80" t="s">
        <v>434</v>
      </c>
    </row>
    <row r="147" spans="1:3">
      <c r="A147" s="80" t="s">
        <v>1657</v>
      </c>
      <c r="B147" s="80">
        <v>1440000</v>
      </c>
      <c r="C147" s="80" t="s">
        <v>435</v>
      </c>
    </row>
    <row r="148" spans="1:3">
      <c r="A148" s="80" t="s">
        <v>1658</v>
      </c>
      <c r="B148" s="80">
        <v>1440000</v>
      </c>
      <c r="C148" s="80" t="s">
        <v>436</v>
      </c>
    </row>
    <row r="149" spans="1:3">
      <c r="A149" s="80" t="s">
        <v>1659</v>
      </c>
      <c r="B149" s="80">
        <v>1440000</v>
      </c>
      <c r="C149" s="80" t="s">
        <v>437</v>
      </c>
    </row>
    <row r="150" spans="1:3">
      <c r="A150" s="80" t="s">
        <v>1660</v>
      </c>
      <c r="B150" s="80">
        <v>1430000</v>
      </c>
      <c r="C150" s="80" t="s">
        <v>438</v>
      </c>
    </row>
    <row r="151" spans="1:3">
      <c r="A151" s="80" t="s">
        <v>1661</v>
      </c>
      <c r="B151" s="80">
        <v>1430000</v>
      </c>
      <c r="C151" s="80" t="s">
        <v>439</v>
      </c>
    </row>
    <row r="152" spans="1:3">
      <c r="A152" s="80" t="s">
        <v>1662</v>
      </c>
      <c r="B152" s="80">
        <v>1430000</v>
      </c>
      <c r="C152" s="80" t="s">
        <v>440</v>
      </c>
    </row>
    <row r="153" spans="1:3">
      <c r="A153" s="80" t="s">
        <v>1663</v>
      </c>
      <c r="B153" s="80">
        <v>1571000</v>
      </c>
      <c r="C153" s="80" t="s">
        <v>442</v>
      </c>
    </row>
    <row r="154" spans="1:3">
      <c r="A154" s="80" t="s">
        <v>1664</v>
      </c>
      <c r="B154" s="80">
        <v>1578000</v>
      </c>
      <c r="C154" s="80" t="s">
        <v>443</v>
      </c>
    </row>
    <row r="155" spans="1:3">
      <c r="A155" s="80" t="s">
        <v>1665</v>
      </c>
      <c r="B155" s="80">
        <v>1573000</v>
      </c>
      <c r="C155" s="80" t="s">
        <v>444</v>
      </c>
    </row>
    <row r="156" spans="1:3">
      <c r="A156" s="80" t="s">
        <v>1666</v>
      </c>
      <c r="B156" s="80">
        <v>1578000</v>
      </c>
      <c r="C156" s="80" t="s">
        <v>445</v>
      </c>
    </row>
    <row r="157" spans="1:3">
      <c r="A157" s="80" t="s">
        <v>1667</v>
      </c>
      <c r="B157" s="80">
        <v>1450000</v>
      </c>
      <c r="C157" s="80" t="s">
        <v>447</v>
      </c>
    </row>
    <row r="158" spans="1:3">
      <c r="A158" s="80" t="s">
        <v>1668</v>
      </c>
      <c r="B158" s="80" t="s">
        <v>1669</v>
      </c>
      <c r="C158" s="80" t="s">
        <v>448</v>
      </c>
    </row>
    <row r="159" spans="1:3">
      <c r="A159" s="80" t="s">
        <v>1670</v>
      </c>
      <c r="B159" s="80" t="s">
        <v>1669</v>
      </c>
      <c r="C159" s="80" t="s">
        <v>449</v>
      </c>
    </row>
    <row r="160" spans="1:3">
      <c r="A160" s="80" t="s">
        <v>1671</v>
      </c>
      <c r="B160" s="80" t="s">
        <v>1669</v>
      </c>
      <c r="C160" s="80" t="s">
        <v>450</v>
      </c>
    </row>
    <row r="161" spans="1:3">
      <c r="A161" s="80" t="s">
        <v>1672</v>
      </c>
      <c r="B161" s="80" t="s">
        <v>1669</v>
      </c>
      <c r="C161" s="80" t="s">
        <v>451</v>
      </c>
    </row>
    <row r="162" spans="1:3">
      <c r="A162" s="80" t="s">
        <v>1673</v>
      </c>
      <c r="B162" s="80" t="s">
        <v>1669</v>
      </c>
      <c r="C162" s="80" t="s">
        <v>452</v>
      </c>
    </row>
    <row r="163" spans="1:3">
      <c r="A163" s="80" t="s">
        <v>1674</v>
      </c>
      <c r="B163" s="80" t="s">
        <v>1669</v>
      </c>
      <c r="C163" s="80" t="s">
        <v>453</v>
      </c>
    </row>
    <row r="164" spans="1:3">
      <c r="A164" s="80" t="s">
        <v>1675</v>
      </c>
      <c r="B164" s="80" t="s">
        <v>1669</v>
      </c>
      <c r="C164" s="80" t="s">
        <v>454</v>
      </c>
    </row>
    <row r="165" spans="1:3">
      <c r="A165" s="80" t="s">
        <v>1676</v>
      </c>
      <c r="B165" s="80" t="s">
        <v>1669</v>
      </c>
      <c r="C165" s="80" t="s">
        <v>455</v>
      </c>
    </row>
    <row r="166" spans="1:3">
      <c r="A166" s="80" t="s">
        <v>1677</v>
      </c>
      <c r="B166" s="80" t="s">
        <v>1669</v>
      </c>
      <c r="C166" s="80" t="s">
        <v>456</v>
      </c>
    </row>
    <row r="167" spans="1:3">
      <c r="A167" s="80" t="s">
        <v>1678</v>
      </c>
      <c r="B167" s="80" t="s">
        <v>1669</v>
      </c>
      <c r="C167" s="80" t="s">
        <v>457</v>
      </c>
    </row>
    <row r="168" spans="1:3">
      <c r="A168" s="80" t="s">
        <v>1679</v>
      </c>
      <c r="B168" s="80" t="s">
        <v>1669</v>
      </c>
      <c r="C168" s="80" t="s">
        <v>458</v>
      </c>
    </row>
    <row r="169" spans="1:3">
      <c r="A169" s="80" t="s">
        <v>1680</v>
      </c>
      <c r="B169" s="80" t="s">
        <v>1669</v>
      </c>
      <c r="C169" s="80" t="s">
        <v>459</v>
      </c>
    </row>
    <row r="170" spans="1:3">
      <c r="A170" s="80" t="s">
        <v>1681</v>
      </c>
      <c r="B170" s="80" t="s">
        <v>1669</v>
      </c>
      <c r="C170" s="80" t="s">
        <v>460</v>
      </c>
    </row>
    <row r="171" spans="1:3">
      <c r="A171" s="80" t="s">
        <v>1682</v>
      </c>
      <c r="B171" s="80" t="s">
        <v>1669</v>
      </c>
      <c r="C171" s="80" t="s">
        <v>461</v>
      </c>
    </row>
    <row r="172" spans="1:3">
      <c r="A172" s="80" t="s">
        <v>1683</v>
      </c>
      <c r="B172" s="80" t="s">
        <v>1669</v>
      </c>
      <c r="C172" s="80" t="s">
        <v>462</v>
      </c>
    </row>
    <row r="173" spans="1:3">
      <c r="A173" s="80" t="s">
        <v>1684</v>
      </c>
      <c r="B173" s="80" t="s">
        <v>1669</v>
      </c>
      <c r="C173" s="80" t="s">
        <v>463</v>
      </c>
    </row>
    <row r="174" spans="1:3">
      <c r="A174" s="80" t="s">
        <v>1685</v>
      </c>
      <c r="B174" s="80" t="s">
        <v>1669</v>
      </c>
      <c r="C174" s="80" t="s">
        <v>464</v>
      </c>
    </row>
    <row r="175" spans="1:3">
      <c r="A175" s="80" t="s">
        <v>1686</v>
      </c>
      <c r="B175" s="80" t="s">
        <v>1669</v>
      </c>
      <c r="C175" s="80" t="s">
        <v>465</v>
      </c>
    </row>
    <row r="176" spans="1:3">
      <c r="A176" s="80" t="s">
        <v>1687</v>
      </c>
      <c r="B176" s="80" t="s">
        <v>1669</v>
      </c>
      <c r="C176" s="80" t="s">
        <v>466</v>
      </c>
    </row>
    <row r="177" spans="1:3">
      <c r="A177" s="80" t="s">
        <v>1688</v>
      </c>
      <c r="B177" s="80" t="s">
        <v>1669</v>
      </c>
      <c r="C177" s="80" t="s">
        <v>467</v>
      </c>
    </row>
    <row r="178" spans="1:3">
      <c r="A178" s="80" t="s">
        <v>1689</v>
      </c>
      <c r="B178" s="80" t="s">
        <v>1669</v>
      </c>
      <c r="C178" s="80" t="s">
        <v>468</v>
      </c>
    </row>
    <row r="179" spans="1:3">
      <c r="A179" s="80" t="s">
        <v>1690</v>
      </c>
      <c r="B179" s="80" t="s">
        <v>1669</v>
      </c>
      <c r="C179" s="80" t="s">
        <v>469</v>
      </c>
    </row>
    <row r="180" spans="1:3">
      <c r="A180" s="80" t="s">
        <v>1691</v>
      </c>
      <c r="B180" s="80" t="s">
        <v>1669</v>
      </c>
      <c r="C180" s="80" t="s">
        <v>470</v>
      </c>
    </row>
    <row r="181" spans="1:3">
      <c r="A181" s="80" t="s">
        <v>1692</v>
      </c>
      <c r="B181" s="80" t="s">
        <v>1669</v>
      </c>
      <c r="C181" s="80" t="s">
        <v>1693</v>
      </c>
    </row>
    <row r="182" spans="1:3">
      <c r="A182" s="80" t="s">
        <v>1694</v>
      </c>
      <c r="B182" s="80" t="s">
        <v>1669</v>
      </c>
      <c r="C182" s="80" t="s">
        <v>1695</v>
      </c>
    </row>
    <row r="183" spans="1:3">
      <c r="A183" s="80" t="s">
        <v>1696</v>
      </c>
      <c r="B183" s="80" t="s">
        <v>1669</v>
      </c>
      <c r="C183" s="80" t="s">
        <v>471</v>
      </c>
    </row>
    <row r="184" spans="1:3">
      <c r="A184" s="80" t="s">
        <v>1697</v>
      </c>
      <c r="B184" s="80" t="s">
        <v>1669</v>
      </c>
      <c r="C184" s="80" t="s">
        <v>472</v>
      </c>
    </row>
    <row r="185" spans="1:3">
      <c r="A185" s="80" t="s">
        <v>1698</v>
      </c>
      <c r="B185" s="80" t="s">
        <v>1669</v>
      </c>
      <c r="C185" s="80" t="s">
        <v>473</v>
      </c>
    </row>
    <row r="186" spans="1:3">
      <c r="A186" s="80" t="s">
        <v>1699</v>
      </c>
      <c r="B186" s="80">
        <v>2020000</v>
      </c>
      <c r="C186" s="80" t="s">
        <v>474</v>
      </c>
    </row>
    <row r="187" spans="1:3">
      <c r="A187" s="80" t="s">
        <v>1700</v>
      </c>
      <c r="B187" s="80">
        <v>2020000</v>
      </c>
      <c r="C187" s="80" t="s">
        <v>475</v>
      </c>
    </row>
    <row r="188" spans="1:3">
      <c r="A188" s="80" t="s">
        <v>1701</v>
      </c>
      <c r="B188" s="80">
        <v>2020000</v>
      </c>
      <c r="C188" s="80" t="s">
        <v>476</v>
      </c>
    </row>
    <row r="189" spans="1:3">
      <c r="A189" s="80" t="s">
        <v>1702</v>
      </c>
      <c r="B189" s="80">
        <v>2021000</v>
      </c>
      <c r="C189" s="80" t="s">
        <v>477</v>
      </c>
    </row>
    <row r="190" spans="1:3">
      <c r="A190" s="80" t="s">
        <v>1703</v>
      </c>
      <c r="B190" s="80">
        <v>2020000</v>
      </c>
      <c r="C190" s="80" t="s">
        <v>478</v>
      </c>
    </row>
    <row r="191" spans="1:3">
      <c r="A191" s="80" t="s">
        <v>1704</v>
      </c>
      <c r="B191" s="80">
        <v>2072000</v>
      </c>
      <c r="C191" s="80" t="s">
        <v>479</v>
      </c>
    </row>
    <row r="192" spans="1:3">
      <c r="A192" s="80" t="s">
        <v>1705</v>
      </c>
      <c r="B192" s="80">
        <v>2020000</v>
      </c>
      <c r="C192" s="80" t="s">
        <v>480</v>
      </c>
    </row>
    <row r="193" spans="1:3">
      <c r="A193" s="80" t="s">
        <v>1706</v>
      </c>
      <c r="B193" s="80">
        <v>2020000</v>
      </c>
      <c r="C193" s="80" t="s">
        <v>481</v>
      </c>
    </row>
    <row r="194" spans="1:3">
      <c r="A194" s="80" t="s">
        <v>1707</v>
      </c>
      <c r="B194" s="80">
        <v>2020000</v>
      </c>
      <c r="C194" s="80" t="s">
        <v>482</v>
      </c>
    </row>
    <row r="195" spans="1:3">
      <c r="A195" s="80" t="s">
        <v>1708</v>
      </c>
      <c r="B195" s="80">
        <v>2020000</v>
      </c>
      <c r="C195" s="80" t="s">
        <v>483</v>
      </c>
    </row>
    <row r="196" spans="1:3">
      <c r="A196" s="80" t="s">
        <v>1709</v>
      </c>
      <c r="B196" s="80">
        <v>2020000</v>
      </c>
      <c r="C196" s="80" t="s">
        <v>484</v>
      </c>
    </row>
    <row r="197" spans="1:3">
      <c r="A197" s="80" t="s">
        <v>1710</v>
      </c>
      <c r="B197" s="80">
        <v>2020000</v>
      </c>
      <c r="C197" s="80" t="s">
        <v>485</v>
      </c>
    </row>
    <row r="198" spans="1:3">
      <c r="A198" s="80" t="s">
        <v>1711</v>
      </c>
      <c r="B198" s="80">
        <v>2020000</v>
      </c>
      <c r="C198" s="80" t="s">
        <v>486</v>
      </c>
    </row>
    <row r="199" spans="1:3">
      <c r="A199" s="80" t="s">
        <v>1712</v>
      </c>
      <c r="B199" s="80">
        <v>2020000</v>
      </c>
      <c r="C199" s="80" t="s">
        <v>1713</v>
      </c>
    </row>
    <row r="200" spans="1:3">
      <c r="A200" s="80" t="s">
        <v>1714</v>
      </c>
      <c r="B200" s="80">
        <v>2020000</v>
      </c>
      <c r="C200" s="80" t="s">
        <v>1715</v>
      </c>
    </row>
    <row r="201" spans="1:3">
      <c r="A201" s="80" t="s">
        <v>1716</v>
      </c>
      <c r="B201" s="80">
        <v>2190000</v>
      </c>
      <c r="C201" s="80" t="s">
        <v>487</v>
      </c>
    </row>
    <row r="202" spans="1:3">
      <c r="A202" s="80" t="s">
        <v>1717</v>
      </c>
      <c r="B202" s="80">
        <v>2071000</v>
      </c>
      <c r="C202" s="80" t="s">
        <v>488</v>
      </c>
    </row>
    <row r="203" spans="1:3">
      <c r="A203" s="80" t="s">
        <v>1718</v>
      </c>
      <c r="B203" s="80">
        <v>2072000</v>
      </c>
      <c r="C203" s="80" t="s">
        <v>489</v>
      </c>
    </row>
    <row r="204" spans="1:3">
      <c r="A204" s="80" t="s">
        <v>1719</v>
      </c>
      <c r="B204" s="80">
        <v>2072000</v>
      </c>
      <c r="C204" s="80" t="s">
        <v>490</v>
      </c>
    </row>
    <row r="205" spans="1:3">
      <c r="A205" s="80" t="s">
        <v>1720</v>
      </c>
      <c r="B205" s="80">
        <v>2072000</v>
      </c>
      <c r="C205" s="80" t="s">
        <v>491</v>
      </c>
    </row>
    <row r="206" spans="1:3">
      <c r="A206" s="80" t="s">
        <v>1721</v>
      </c>
      <c r="B206" s="80">
        <v>2072000</v>
      </c>
      <c r="C206" s="80" t="s">
        <v>492</v>
      </c>
    </row>
    <row r="207" spans="1:3">
      <c r="A207" s="80" t="s">
        <v>1722</v>
      </c>
      <c r="B207" s="80">
        <v>2072000</v>
      </c>
      <c r="C207" s="80" t="s">
        <v>493</v>
      </c>
    </row>
    <row r="208" spans="1:3">
      <c r="A208" s="80" t="s">
        <v>1723</v>
      </c>
      <c r="B208" s="80">
        <v>2072000</v>
      </c>
      <c r="C208" s="80" t="s">
        <v>494</v>
      </c>
    </row>
    <row r="209" spans="1:3">
      <c r="A209" s="80" t="s">
        <v>1724</v>
      </c>
      <c r="B209" s="80">
        <v>2072000</v>
      </c>
      <c r="C209" s="80" t="s">
        <v>495</v>
      </c>
    </row>
    <row r="210" spans="1:3">
      <c r="A210" s="80" t="s">
        <v>1725</v>
      </c>
      <c r="B210" s="80">
        <v>2072000</v>
      </c>
      <c r="C210" s="80" t="s">
        <v>496</v>
      </c>
    </row>
    <row r="211" spans="1:3">
      <c r="A211" s="80" t="s">
        <v>1726</v>
      </c>
      <c r="B211" s="80">
        <v>2072000</v>
      </c>
      <c r="C211" s="80" t="s">
        <v>497</v>
      </c>
    </row>
    <row r="212" spans="1:3">
      <c r="A212" s="80" t="s">
        <v>1727</v>
      </c>
      <c r="B212" s="80">
        <v>2072000</v>
      </c>
      <c r="C212" s="80" t="s">
        <v>498</v>
      </c>
    </row>
    <row r="213" spans="1:3">
      <c r="A213" s="80" t="s">
        <v>1728</v>
      </c>
      <c r="B213" s="80">
        <v>2072000</v>
      </c>
      <c r="C213" s="80" t="s">
        <v>499</v>
      </c>
    </row>
    <row r="214" spans="1:3">
      <c r="A214" s="80" t="s">
        <v>1729</v>
      </c>
      <c r="B214" s="80">
        <v>2072000</v>
      </c>
      <c r="C214" s="80" t="s">
        <v>500</v>
      </c>
    </row>
    <row r="215" spans="1:3">
      <c r="A215" s="80" t="s">
        <v>1730</v>
      </c>
      <c r="B215" s="80">
        <v>2072000</v>
      </c>
      <c r="C215" s="80" t="s">
        <v>501</v>
      </c>
    </row>
    <row r="216" spans="1:3">
      <c r="A216" s="80" t="s">
        <v>1731</v>
      </c>
      <c r="B216" s="80">
        <v>2072000</v>
      </c>
      <c r="C216" s="80" t="s">
        <v>502</v>
      </c>
    </row>
    <row r="217" spans="1:3">
      <c r="A217" s="80" t="s">
        <v>1732</v>
      </c>
      <c r="B217" s="80">
        <v>2072000</v>
      </c>
      <c r="C217" s="80" t="s">
        <v>503</v>
      </c>
    </row>
    <row r="218" spans="1:3">
      <c r="A218" s="80" t="s">
        <v>1733</v>
      </c>
      <c r="B218" s="80">
        <v>2072000</v>
      </c>
      <c r="C218" s="80" t="s">
        <v>504</v>
      </c>
    </row>
    <row r="219" spans="1:3">
      <c r="A219" s="80" t="s">
        <v>1734</v>
      </c>
      <c r="B219" s="80">
        <v>2072000</v>
      </c>
      <c r="C219" s="80" t="s">
        <v>505</v>
      </c>
    </row>
    <row r="220" spans="1:3">
      <c r="A220" s="80" t="s">
        <v>1735</v>
      </c>
      <c r="B220" s="80">
        <v>2072000</v>
      </c>
      <c r="C220" s="80" t="s">
        <v>506</v>
      </c>
    </row>
    <row r="221" spans="1:3">
      <c r="A221" s="80" t="s">
        <v>1736</v>
      </c>
      <c r="B221" s="80">
        <v>2072000</v>
      </c>
      <c r="C221" s="80" t="s">
        <v>507</v>
      </c>
    </row>
    <row r="222" spans="1:3">
      <c r="A222" s="80" t="s">
        <v>1737</v>
      </c>
      <c r="B222" s="80">
        <v>2072000</v>
      </c>
      <c r="C222" s="80" t="s">
        <v>508</v>
      </c>
    </row>
    <row r="223" spans="1:3">
      <c r="A223" s="80" t="s">
        <v>1738</v>
      </c>
      <c r="B223" s="80">
        <v>2072000</v>
      </c>
      <c r="C223" s="80" t="s">
        <v>509</v>
      </c>
    </row>
    <row r="224" spans="1:3">
      <c r="A224" s="80" t="s">
        <v>1739</v>
      </c>
      <c r="B224" s="80">
        <v>2072000</v>
      </c>
      <c r="C224" s="80" t="s">
        <v>510</v>
      </c>
    </row>
    <row r="225" spans="1:3">
      <c r="A225" s="80" t="s">
        <v>1740</v>
      </c>
      <c r="B225" s="80">
        <v>2072000</v>
      </c>
      <c r="C225" s="80" t="s">
        <v>511</v>
      </c>
    </row>
    <row r="226" spans="1:3">
      <c r="A226" s="80" t="s">
        <v>1741</v>
      </c>
      <c r="B226" s="80">
        <v>2072000</v>
      </c>
      <c r="C226" s="80" t="s">
        <v>512</v>
      </c>
    </row>
    <row r="227" spans="1:3">
      <c r="A227" s="80" t="s">
        <v>1742</v>
      </c>
      <c r="B227" s="80">
        <v>2072000</v>
      </c>
      <c r="C227" s="80" t="s">
        <v>513</v>
      </c>
    </row>
    <row r="228" spans="1:3">
      <c r="A228" s="80" t="s">
        <v>1743</v>
      </c>
      <c r="B228" s="80">
        <v>2072000</v>
      </c>
      <c r="C228" s="80" t="s">
        <v>514</v>
      </c>
    </row>
    <row r="229" spans="1:3">
      <c r="A229" s="80" t="s">
        <v>1744</v>
      </c>
      <c r="B229" s="80">
        <v>2072000</v>
      </c>
      <c r="C229" s="80" t="s">
        <v>515</v>
      </c>
    </row>
    <row r="230" spans="1:3">
      <c r="A230" s="80" t="s">
        <v>1745</v>
      </c>
      <c r="B230" s="80">
        <v>2072000</v>
      </c>
      <c r="C230" s="80" t="s">
        <v>516</v>
      </c>
    </row>
    <row r="231" spans="1:3">
      <c r="A231" s="80" t="s">
        <v>1746</v>
      </c>
      <c r="B231" s="80">
        <v>2072000</v>
      </c>
      <c r="C231" s="80" t="s">
        <v>517</v>
      </c>
    </row>
    <row r="232" spans="1:3">
      <c r="A232" s="80" t="s">
        <v>1747</v>
      </c>
      <c r="B232" s="80">
        <v>2072000</v>
      </c>
      <c r="C232" s="80" t="s">
        <v>518</v>
      </c>
    </row>
    <row r="233" spans="1:3">
      <c r="A233" s="80" t="s">
        <v>1748</v>
      </c>
      <c r="B233" s="80">
        <v>2072000</v>
      </c>
      <c r="C233" s="80" t="s">
        <v>519</v>
      </c>
    </row>
    <row r="234" spans="1:3">
      <c r="A234" s="80" t="s">
        <v>1749</v>
      </c>
      <c r="B234" s="80">
        <v>2072000</v>
      </c>
      <c r="C234" s="80" t="s">
        <v>520</v>
      </c>
    </row>
    <row r="235" spans="1:3">
      <c r="A235" s="80" t="s">
        <v>1750</v>
      </c>
      <c r="B235" s="80">
        <v>2072000</v>
      </c>
      <c r="C235" s="80" t="s">
        <v>521</v>
      </c>
    </row>
    <row r="236" spans="1:3">
      <c r="A236" s="80" t="s">
        <v>1751</v>
      </c>
      <c r="B236" s="80">
        <v>2072000</v>
      </c>
      <c r="C236" s="80" t="s">
        <v>522</v>
      </c>
    </row>
    <row r="237" spans="1:3">
      <c r="A237" s="80" t="s">
        <v>1752</v>
      </c>
      <c r="B237" s="80">
        <v>2072000</v>
      </c>
      <c r="C237" s="80" t="s">
        <v>523</v>
      </c>
    </row>
    <row r="238" spans="1:3">
      <c r="A238" s="80" t="s">
        <v>1753</v>
      </c>
      <c r="B238" s="80">
        <v>2072000</v>
      </c>
      <c r="C238" s="80" t="s">
        <v>524</v>
      </c>
    </row>
    <row r="239" spans="1:3">
      <c r="A239" s="80" t="s">
        <v>1754</v>
      </c>
      <c r="B239" s="80">
        <v>2072000</v>
      </c>
      <c r="C239" s="80" t="s">
        <v>525</v>
      </c>
    </row>
    <row r="240" spans="1:3">
      <c r="A240" s="80" t="s">
        <v>1755</v>
      </c>
      <c r="B240" s="80">
        <v>2072000</v>
      </c>
      <c r="C240" s="80" t="s">
        <v>526</v>
      </c>
    </row>
    <row r="241" spans="1:3">
      <c r="A241" s="80" t="s">
        <v>1756</v>
      </c>
      <c r="B241" s="80">
        <v>2072000</v>
      </c>
      <c r="C241" s="80" t="s">
        <v>527</v>
      </c>
    </row>
    <row r="242" spans="1:3">
      <c r="A242" s="80" t="s">
        <v>1757</v>
      </c>
      <c r="B242" s="80">
        <v>2072000</v>
      </c>
      <c r="C242" s="80" t="s">
        <v>528</v>
      </c>
    </row>
    <row r="243" spans="1:3">
      <c r="A243" s="80" t="s">
        <v>1758</v>
      </c>
      <c r="B243" s="80">
        <v>2072000</v>
      </c>
      <c r="C243" s="80" t="s">
        <v>529</v>
      </c>
    </row>
    <row r="244" spans="1:3">
      <c r="A244" s="80" t="s">
        <v>1759</v>
      </c>
      <c r="B244" s="80">
        <v>2072000</v>
      </c>
      <c r="C244" s="80" t="s">
        <v>530</v>
      </c>
    </row>
    <row r="245" spans="1:3">
      <c r="A245" s="80" t="s">
        <v>1760</v>
      </c>
      <c r="B245" s="80">
        <v>2072000</v>
      </c>
      <c r="C245" s="80" t="s">
        <v>531</v>
      </c>
    </row>
    <row r="246" spans="1:3">
      <c r="A246" s="80" t="s">
        <v>1761</v>
      </c>
      <c r="B246" s="80">
        <v>2072000</v>
      </c>
      <c r="C246" s="80" t="s">
        <v>532</v>
      </c>
    </row>
    <row r="247" spans="1:3">
      <c r="A247" s="80" t="s">
        <v>1762</v>
      </c>
      <c r="B247" s="80">
        <v>2072000</v>
      </c>
      <c r="C247" s="80" t="s">
        <v>533</v>
      </c>
    </row>
    <row r="248" spans="1:3">
      <c r="A248" s="80" t="s">
        <v>1763</v>
      </c>
      <c r="B248" s="80">
        <v>2072000</v>
      </c>
      <c r="C248" s="80" t="s">
        <v>534</v>
      </c>
    </row>
    <row r="249" spans="1:3">
      <c r="A249" s="80" t="s">
        <v>1764</v>
      </c>
      <c r="B249" s="80">
        <v>2072000</v>
      </c>
      <c r="C249" s="80" t="s">
        <v>535</v>
      </c>
    </row>
    <row r="250" spans="1:3">
      <c r="A250" s="80" t="s">
        <v>1765</v>
      </c>
      <c r="B250" s="80">
        <v>2072000</v>
      </c>
      <c r="C250" s="80" t="s">
        <v>536</v>
      </c>
    </row>
    <row r="251" spans="1:3">
      <c r="A251" s="80" t="s">
        <v>1766</v>
      </c>
      <c r="B251" s="80">
        <v>2072000</v>
      </c>
      <c r="C251" s="80" t="s">
        <v>537</v>
      </c>
    </row>
    <row r="252" spans="1:3">
      <c r="A252" s="80" t="s">
        <v>1767</v>
      </c>
      <c r="B252" s="80">
        <v>2020000</v>
      </c>
      <c r="C252" s="80" t="s">
        <v>538</v>
      </c>
    </row>
    <row r="253" spans="1:3">
      <c r="A253" s="80" t="s">
        <v>1768</v>
      </c>
      <c r="B253" s="80">
        <v>2020000</v>
      </c>
      <c r="C253" s="80" t="s">
        <v>539</v>
      </c>
    </row>
    <row r="254" spans="1:3">
      <c r="A254" s="80" t="s">
        <v>1769</v>
      </c>
      <c r="B254" s="80">
        <v>2020000</v>
      </c>
      <c r="C254" s="80" t="s">
        <v>540</v>
      </c>
    </row>
    <row r="255" spans="1:3">
      <c r="A255" s="80" t="s">
        <v>1770</v>
      </c>
      <c r="B255" s="80">
        <v>2020000</v>
      </c>
      <c r="C255" s="80" t="s">
        <v>541</v>
      </c>
    </row>
    <row r="256" spans="1:3">
      <c r="A256" s="80" t="s">
        <v>1771</v>
      </c>
      <c r="B256" s="80">
        <v>2020000</v>
      </c>
      <c r="C256" s="80" t="s">
        <v>542</v>
      </c>
    </row>
    <row r="257" spans="1:3">
      <c r="A257" s="80" t="s">
        <v>1772</v>
      </c>
      <c r="B257" s="80">
        <v>2080000</v>
      </c>
      <c r="C257" s="80" t="s">
        <v>543</v>
      </c>
    </row>
    <row r="258" spans="1:3">
      <c r="A258" s="80" t="s">
        <v>1773</v>
      </c>
      <c r="B258" s="80">
        <v>2040000</v>
      </c>
      <c r="C258" s="80" t="s">
        <v>544</v>
      </c>
    </row>
    <row r="259" spans="1:3">
      <c r="A259" s="80" t="s">
        <v>1774</v>
      </c>
      <c r="B259" s="80">
        <v>2040000</v>
      </c>
      <c r="C259" s="80" t="s">
        <v>545</v>
      </c>
    </row>
    <row r="260" spans="1:3">
      <c r="A260" s="80" t="s">
        <v>1775</v>
      </c>
      <c r="B260" s="80">
        <v>2040000</v>
      </c>
      <c r="C260" s="80" t="s">
        <v>546</v>
      </c>
    </row>
    <row r="261" spans="1:3">
      <c r="A261" s="80" t="s">
        <v>1776</v>
      </c>
      <c r="B261" s="80">
        <v>2040000</v>
      </c>
      <c r="C261" s="80" t="s">
        <v>547</v>
      </c>
    </row>
    <row r="262" spans="1:3">
      <c r="A262" s="80" t="s">
        <v>1777</v>
      </c>
      <c r="B262" s="80">
        <v>2170000</v>
      </c>
      <c r="C262" s="80" t="s">
        <v>1778</v>
      </c>
    </row>
    <row r="263" spans="1:3">
      <c r="A263" s="80" t="s">
        <v>1779</v>
      </c>
      <c r="B263" s="80">
        <v>2170000</v>
      </c>
      <c r="C263" s="80" t="s">
        <v>1780</v>
      </c>
    </row>
    <row r="264" spans="1:3">
      <c r="A264" s="80" t="s">
        <v>1781</v>
      </c>
      <c r="B264" s="80">
        <v>2170000</v>
      </c>
      <c r="C264" s="80" t="s">
        <v>1782</v>
      </c>
    </row>
    <row r="265" spans="1:3">
      <c r="A265" s="80" t="s">
        <v>1783</v>
      </c>
      <c r="B265" s="80">
        <v>2170000</v>
      </c>
      <c r="C265" s="80" t="s">
        <v>1784</v>
      </c>
    </row>
    <row r="266" spans="1:3">
      <c r="A266" s="80" t="s">
        <v>1785</v>
      </c>
      <c r="B266" s="80">
        <v>2180000</v>
      </c>
      <c r="C266" s="80" t="s">
        <v>548</v>
      </c>
    </row>
    <row r="267" spans="1:3">
      <c r="A267" s="80" t="s">
        <v>1786</v>
      </c>
      <c r="B267" s="80">
        <v>2220000</v>
      </c>
      <c r="C267" s="80" t="s">
        <v>549</v>
      </c>
    </row>
    <row r="268" spans="1:3">
      <c r="A268" s="80" t="s">
        <v>1787</v>
      </c>
      <c r="B268" s="80">
        <v>2130000</v>
      </c>
      <c r="C268" s="80" t="s">
        <v>550</v>
      </c>
    </row>
    <row r="269" spans="1:3">
      <c r="A269" s="80" t="s">
        <v>1788</v>
      </c>
      <c r="B269" s="80">
        <v>2130000</v>
      </c>
      <c r="C269" s="80" t="s">
        <v>551</v>
      </c>
    </row>
    <row r="270" spans="1:3">
      <c r="A270" s="80" t="s">
        <v>1789</v>
      </c>
      <c r="B270" s="80">
        <v>2130000</v>
      </c>
      <c r="C270" s="80" t="s">
        <v>552</v>
      </c>
    </row>
    <row r="271" spans="1:3">
      <c r="A271" s="80" t="s">
        <v>1790</v>
      </c>
      <c r="B271" s="80">
        <v>2130000</v>
      </c>
      <c r="C271" s="80" t="s">
        <v>553</v>
      </c>
    </row>
    <row r="272" spans="1:3">
      <c r="A272" s="80" t="s">
        <v>1791</v>
      </c>
      <c r="B272" s="80">
        <v>2130000</v>
      </c>
      <c r="C272" s="80" t="s">
        <v>554</v>
      </c>
    </row>
    <row r="273" spans="1:3">
      <c r="A273" s="80" t="s">
        <v>1792</v>
      </c>
      <c r="B273" s="80">
        <v>2130000</v>
      </c>
      <c r="C273" s="80" t="s">
        <v>555</v>
      </c>
    </row>
    <row r="274" spans="1:3">
      <c r="A274" s="80" t="s">
        <v>1793</v>
      </c>
      <c r="B274" s="80">
        <v>2220000</v>
      </c>
      <c r="C274" s="80" t="s">
        <v>556</v>
      </c>
    </row>
    <row r="275" spans="1:3">
      <c r="A275" s="80" t="s">
        <v>1794</v>
      </c>
      <c r="B275" s="80">
        <v>2220000</v>
      </c>
      <c r="C275" s="80" t="s">
        <v>557</v>
      </c>
    </row>
    <row r="276" spans="1:3">
      <c r="A276" s="80" t="s">
        <v>1795</v>
      </c>
      <c r="B276" s="80">
        <v>2220000</v>
      </c>
      <c r="C276" s="80" t="s">
        <v>558</v>
      </c>
    </row>
    <row r="277" spans="1:3">
      <c r="A277" s="80" t="s">
        <v>1796</v>
      </c>
      <c r="B277" s="80">
        <v>2303000</v>
      </c>
      <c r="C277" s="80" t="s">
        <v>559</v>
      </c>
    </row>
    <row r="278" spans="1:3">
      <c r="A278" s="80" t="s">
        <v>1797</v>
      </c>
      <c r="B278" s="80" t="s">
        <v>1669</v>
      </c>
      <c r="C278" s="80" t="s">
        <v>560</v>
      </c>
    </row>
    <row r="279" spans="1:3">
      <c r="A279" s="80" t="s">
        <v>1798</v>
      </c>
      <c r="B279" s="80" t="s">
        <v>1669</v>
      </c>
      <c r="C279" s="80" t="s">
        <v>561</v>
      </c>
    </row>
    <row r="280" spans="1:3">
      <c r="A280" s="80" t="s">
        <v>1799</v>
      </c>
      <c r="B280" s="80" t="s">
        <v>1669</v>
      </c>
      <c r="C280" s="80" t="s">
        <v>562</v>
      </c>
    </row>
    <row r="281" spans="1:3">
      <c r="A281" s="80" t="s">
        <v>1800</v>
      </c>
      <c r="B281" s="80" t="s">
        <v>1669</v>
      </c>
      <c r="C281" s="80" t="s">
        <v>563</v>
      </c>
    </row>
    <row r="282" spans="1:3">
      <c r="A282" s="80" t="s">
        <v>1801</v>
      </c>
      <c r="B282" s="80" t="s">
        <v>1669</v>
      </c>
      <c r="C282" s="80" t="s">
        <v>564</v>
      </c>
    </row>
    <row r="283" spans="1:3">
      <c r="A283" s="80" t="s">
        <v>1802</v>
      </c>
      <c r="B283" s="80" t="s">
        <v>1669</v>
      </c>
      <c r="C283" s="80" t="s">
        <v>565</v>
      </c>
    </row>
    <row r="284" spans="1:3">
      <c r="A284" s="80" t="s">
        <v>1803</v>
      </c>
      <c r="B284" s="80" t="s">
        <v>1669</v>
      </c>
      <c r="C284" s="80" t="s">
        <v>566</v>
      </c>
    </row>
    <row r="285" spans="1:3">
      <c r="A285" s="80" t="s">
        <v>1804</v>
      </c>
      <c r="B285" s="80">
        <v>2220000</v>
      </c>
      <c r="C285" s="80" t="s">
        <v>567</v>
      </c>
    </row>
    <row r="286" spans="1:3">
      <c r="A286" s="80" t="s">
        <v>1805</v>
      </c>
      <c r="B286" s="80">
        <v>2220000</v>
      </c>
      <c r="C286" s="80" t="s">
        <v>568</v>
      </c>
    </row>
    <row r="287" spans="1:3">
      <c r="A287" s="80" t="s">
        <v>1806</v>
      </c>
      <c r="B287" s="80">
        <v>2220000</v>
      </c>
      <c r="C287" s="80" t="s">
        <v>569</v>
      </c>
    </row>
    <row r="288" spans="1:3">
      <c r="A288" s="80" t="s">
        <v>1807</v>
      </c>
      <c r="B288" s="80">
        <v>2220000</v>
      </c>
      <c r="C288" s="80" t="s">
        <v>570</v>
      </c>
    </row>
    <row r="289" spans="1:3">
      <c r="A289" s="80" t="s">
        <v>1808</v>
      </c>
      <c r="B289" s="80">
        <v>2220000</v>
      </c>
      <c r="C289" s="80" t="s">
        <v>571</v>
      </c>
    </row>
    <row r="290" spans="1:3">
      <c r="A290" s="80" t="s">
        <v>1809</v>
      </c>
      <c r="B290" s="80">
        <v>2220000</v>
      </c>
      <c r="C290" s="80" t="s">
        <v>572</v>
      </c>
    </row>
    <row r="291" spans="1:3">
      <c r="A291" s="80" t="s">
        <v>1810</v>
      </c>
      <c r="B291" s="80">
        <v>8217000</v>
      </c>
      <c r="C291" s="80" t="s">
        <v>573</v>
      </c>
    </row>
    <row r="292" spans="1:3">
      <c r="A292" s="80" t="s">
        <v>1811</v>
      </c>
      <c r="B292" s="80">
        <v>8217000</v>
      </c>
      <c r="C292" s="80" t="s">
        <v>574</v>
      </c>
    </row>
    <row r="293" spans="1:3">
      <c r="A293" s="80" t="s">
        <v>1812</v>
      </c>
      <c r="B293" s="80">
        <v>2021000</v>
      </c>
      <c r="C293" s="80" t="e">
        <v>#N/A</v>
      </c>
    </row>
    <row r="294" spans="1:3">
      <c r="A294" s="80" t="s">
        <v>1813</v>
      </c>
      <c r="B294" s="80">
        <v>8112510</v>
      </c>
      <c r="C294" s="80" t="s">
        <v>575</v>
      </c>
    </row>
    <row r="295" spans="1:3">
      <c r="A295" s="80" t="s">
        <v>1814</v>
      </c>
      <c r="B295" s="80">
        <v>8217000</v>
      </c>
      <c r="C295" s="80" t="s">
        <v>576</v>
      </c>
    </row>
    <row r="296" spans="1:3">
      <c r="A296" s="80" t="s">
        <v>1815</v>
      </c>
      <c r="B296" s="80">
        <v>8217000</v>
      </c>
      <c r="C296" s="80" t="s">
        <v>577</v>
      </c>
    </row>
    <row r="297" spans="1:3">
      <c r="A297" s="80" t="s">
        <v>1816</v>
      </c>
      <c r="B297" s="80">
        <v>8217000</v>
      </c>
      <c r="C297" s="80" t="s">
        <v>578</v>
      </c>
    </row>
    <row r="298" spans="1:3">
      <c r="A298" s="80" t="s">
        <v>1817</v>
      </c>
      <c r="B298" s="80">
        <v>8217000</v>
      </c>
      <c r="C298" s="80" t="s">
        <v>579</v>
      </c>
    </row>
    <row r="299" spans="1:3">
      <c r="A299" s="80" t="s">
        <v>1818</v>
      </c>
      <c r="B299" s="80">
        <v>8113000</v>
      </c>
      <c r="C299" s="80" t="s">
        <v>580</v>
      </c>
    </row>
    <row r="300" spans="1:3">
      <c r="A300" s="80" t="s">
        <v>1819</v>
      </c>
      <c r="B300" s="80">
        <v>8113000</v>
      </c>
      <c r="C300" s="80" t="s">
        <v>581</v>
      </c>
    </row>
    <row r="301" spans="1:3">
      <c r="A301" s="80" t="s">
        <v>1820</v>
      </c>
      <c r="B301" s="80">
        <v>8113000</v>
      </c>
      <c r="C301" s="80" t="s">
        <v>582</v>
      </c>
    </row>
    <row r="302" spans="1:3">
      <c r="A302" s="80" t="s">
        <v>1821</v>
      </c>
      <c r="B302" s="80">
        <v>8113000</v>
      </c>
      <c r="C302" s="80" t="s">
        <v>583</v>
      </c>
    </row>
    <row r="303" spans="1:3">
      <c r="A303" s="80" t="s">
        <v>1822</v>
      </c>
      <c r="B303" s="80">
        <v>8113000</v>
      </c>
      <c r="C303" s="80" t="s">
        <v>584</v>
      </c>
    </row>
    <row r="304" spans="1:3">
      <c r="A304" s="80" t="s">
        <v>1823</v>
      </c>
      <c r="B304" s="80">
        <v>8113000</v>
      </c>
      <c r="C304" s="80" t="s">
        <v>585</v>
      </c>
    </row>
    <row r="305" spans="1:3">
      <c r="A305" s="80" t="s">
        <v>1824</v>
      </c>
      <c r="B305" s="80">
        <v>8113000</v>
      </c>
      <c r="C305" s="80" t="s">
        <v>586</v>
      </c>
    </row>
    <row r="306" spans="1:3">
      <c r="A306" s="80" t="s">
        <v>1825</v>
      </c>
      <c r="B306" s="80">
        <v>8113000</v>
      </c>
      <c r="C306" s="80" t="s">
        <v>587</v>
      </c>
    </row>
    <row r="307" spans="1:3">
      <c r="A307" s="80" t="s">
        <v>1826</v>
      </c>
      <c r="B307" s="80">
        <v>8113000</v>
      </c>
      <c r="C307" s="80" t="s">
        <v>588</v>
      </c>
    </row>
    <row r="308" spans="1:3">
      <c r="A308" s="80" t="s">
        <v>1827</v>
      </c>
      <c r="B308" s="80">
        <v>8113000</v>
      </c>
      <c r="C308" s="80" t="s">
        <v>589</v>
      </c>
    </row>
    <row r="309" spans="1:3">
      <c r="A309" s="80" t="s">
        <v>1828</v>
      </c>
      <c r="B309" s="80">
        <v>8202000</v>
      </c>
      <c r="C309" s="80" t="s">
        <v>590</v>
      </c>
    </row>
    <row r="310" spans="1:3">
      <c r="A310" s="80" t="s">
        <v>1829</v>
      </c>
      <c r="B310" s="80">
        <v>8202000</v>
      </c>
      <c r="C310" s="80" t="s">
        <v>591</v>
      </c>
    </row>
    <row r="311" spans="1:3">
      <c r="A311" s="80" t="s">
        <v>1830</v>
      </c>
      <c r="B311" s="80">
        <v>8201110</v>
      </c>
      <c r="C311" s="80" t="s">
        <v>592</v>
      </c>
    </row>
    <row r="312" spans="1:3">
      <c r="A312" s="80" t="s">
        <v>1831</v>
      </c>
      <c r="B312" s="80">
        <v>8202000</v>
      </c>
      <c r="C312" s="80" t="s">
        <v>593</v>
      </c>
    </row>
    <row r="313" spans="1:3">
      <c r="A313" s="80" t="s">
        <v>1832</v>
      </c>
      <c r="B313" s="80">
        <v>8201200</v>
      </c>
      <c r="C313" s="80" t="s">
        <v>594</v>
      </c>
    </row>
    <row r="314" spans="1:3">
      <c r="A314" s="80" t="s">
        <v>1833</v>
      </c>
      <c r="B314" s="80">
        <v>8218000</v>
      </c>
      <c r="C314" s="80" t="s">
        <v>595</v>
      </c>
    </row>
    <row r="315" spans="1:3">
      <c r="A315" s="80" t="s">
        <v>1834</v>
      </c>
      <c r="B315" s="80">
        <v>7163000</v>
      </c>
      <c r="C315" s="80" t="s">
        <v>596</v>
      </c>
    </row>
    <row r="316" spans="1:3">
      <c r="A316" s="80" t="s">
        <v>1835</v>
      </c>
      <c r="B316" s="80">
        <v>7163000</v>
      </c>
      <c r="C316" s="80" t="s">
        <v>597</v>
      </c>
    </row>
    <row r="317" spans="1:3">
      <c r="A317" s="80" t="s">
        <v>1836</v>
      </c>
      <c r="B317" s="80">
        <v>7163000</v>
      </c>
      <c r="C317" s="80" t="s">
        <v>598</v>
      </c>
    </row>
    <row r="318" spans="1:3">
      <c r="A318" s="80" t="s">
        <v>1837</v>
      </c>
      <c r="B318" s="80">
        <v>7163000</v>
      </c>
      <c r="C318" s="80" t="s">
        <v>599</v>
      </c>
    </row>
    <row r="319" spans="1:3">
      <c r="A319" s="80" t="s">
        <v>1838</v>
      </c>
      <c r="B319" s="80">
        <v>4122000</v>
      </c>
      <c r="C319" s="80" t="s">
        <v>600</v>
      </c>
    </row>
    <row r="320" spans="1:3">
      <c r="A320" s="80" t="s">
        <v>1839</v>
      </c>
      <c r="B320" s="80">
        <v>4122000</v>
      </c>
      <c r="C320" s="80" t="s">
        <v>601</v>
      </c>
    </row>
    <row r="321" spans="1:3">
      <c r="A321" s="80" t="s">
        <v>1840</v>
      </c>
      <c r="B321" s="80">
        <v>4143800</v>
      </c>
      <c r="C321" s="80" t="s">
        <v>602</v>
      </c>
    </row>
    <row r="322" spans="1:3">
      <c r="A322" s="80" t="s">
        <v>1841</v>
      </c>
      <c r="B322" s="80">
        <v>4143800</v>
      </c>
      <c r="C322" s="80" t="s">
        <v>603</v>
      </c>
    </row>
    <row r="323" spans="1:3">
      <c r="A323" s="80" t="s">
        <v>1842</v>
      </c>
      <c r="B323" s="80">
        <v>4143800</v>
      </c>
      <c r="C323" s="80" t="s">
        <v>604</v>
      </c>
    </row>
    <row r="324" spans="1:3">
      <c r="A324" s="80" t="s">
        <v>1843</v>
      </c>
      <c r="B324" s="80">
        <v>4143800</v>
      </c>
      <c r="C324" s="80" t="s">
        <v>605</v>
      </c>
    </row>
    <row r="325" spans="1:3">
      <c r="A325" s="80" t="s">
        <v>1844</v>
      </c>
      <c r="B325" s="80">
        <v>4143800</v>
      </c>
      <c r="C325" s="80" t="s">
        <v>606</v>
      </c>
    </row>
    <row r="326" spans="1:3">
      <c r="A326" s="80" t="s">
        <v>1845</v>
      </c>
      <c r="B326" s="80">
        <v>4042100</v>
      </c>
      <c r="C326" s="80" t="s">
        <v>607</v>
      </c>
    </row>
    <row r="327" spans="1:3">
      <c r="A327" s="80" t="s">
        <v>1846</v>
      </c>
      <c r="B327" s="80">
        <v>4042100</v>
      </c>
      <c r="C327" s="80" t="s">
        <v>608</v>
      </c>
    </row>
    <row r="328" spans="1:3">
      <c r="A328" s="80" t="s">
        <v>1847</v>
      </c>
      <c r="B328" s="80">
        <v>4042100</v>
      </c>
      <c r="C328" s="80" t="s">
        <v>609</v>
      </c>
    </row>
    <row r="329" spans="1:3">
      <c r="A329" s="80" t="s">
        <v>1848</v>
      </c>
      <c r="B329" s="80">
        <v>4042100</v>
      </c>
      <c r="C329" s="80" t="s">
        <v>610</v>
      </c>
    </row>
    <row r="330" spans="1:3">
      <c r="A330" s="80" t="s">
        <v>1849</v>
      </c>
      <c r="B330" s="80">
        <v>4042100</v>
      </c>
      <c r="C330" s="80" t="s">
        <v>611</v>
      </c>
    </row>
    <row r="331" spans="1:3">
      <c r="A331" s="80" t="s">
        <v>1850</v>
      </c>
      <c r="B331" s="80">
        <v>4042100</v>
      </c>
      <c r="C331" s="80" t="s">
        <v>612</v>
      </c>
    </row>
    <row r="332" spans="1:3">
      <c r="A332" s="80" t="s">
        <v>1851</v>
      </c>
      <c r="B332" s="80">
        <v>4042100</v>
      </c>
      <c r="C332" s="80" t="s">
        <v>613</v>
      </c>
    </row>
    <row r="333" spans="1:3">
      <c r="A333" s="80" t="s">
        <v>1852</v>
      </c>
      <c r="B333" s="80">
        <v>4042100</v>
      </c>
      <c r="C333" s="80" t="s">
        <v>1853</v>
      </c>
    </row>
    <row r="334" spans="1:3">
      <c r="A334" s="80" t="s">
        <v>1854</v>
      </c>
      <c r="B334" s="80">
        <v>4042100</v>
      </c>
      <c r="C334" s="80" t="s">
        <v>1855</v>
      </c>
    </row>
    <row r="335" spans="1:3">
      <c r="A335" s="80" t="s">
        <v>1856</v>
      </c>
      <c r="B335" s="80">
        <v>4042100</v>
      </c>
      <c r="C335" s="80" t="s">
        <v>1855</v>
      </c>
    </row>
    <row r="336" spans="1:3">
      <c r="A336" s="80" t="s">
        <v>1857</v>
      </c>
      <c r="B336" s="80">
        <v>4042100</v>
      </c>
      <c r="C336" s="80" t="s">
        <v>1858</v>
      </c>
    </row>
    <row r="337" spans="1:3">
      <c r="A337" s="80" t="s">
        <v>1859</v>
      </c>
      <c r="B337" s="80">
        <v>4143200</v>
      </c>
      <c r="C337" s="80" t="s">
        <v>614</v>
      </c>
    </row>
    <row r="338" spans="1:3">
      <c r="A338" s="80" t="s">
        <v>1860</v>
      </c>
      <c r="B338" s="80">
        <v>4143200</v>
      </c>
      <c r="C338" s="80" t="s">
        <v>615</v>
      </c>
    </row>
    <row r="339" spans="1:3">
      <c r="A339" s="80" t="s">
        <v>1861</v>
      </c>
      <c r="B339" s="80">
        <v>4143200</v>
      </c>
      <c r="C339" s="80" t="s">
        <v>616</v>
      </c>
    </row>
    <row r="340" spans="1:3">
      <c r="A340" s="80" t="s">
        <v>1862</v>
      </c>
      <c r="B340" s="80">
        <v>4143200</v>
      </c>
      <c r="C340" s="80" t="s">
        <v>617</v>
      </c>
    </row>
    <row r="341" spans="1:3">
      <c r="A341" s="80" t="s">
        <v>1863</v>
      </c>
      <c r="B341" s="80">
        <v>4143500</v>
      </c>
      <c r="C341" s="80" t="s">
        <v>618</v>
      </c>
    </row>
    <row r="342" spans="1:3">
      <c r="A342" s="80" t="s">
        <v>1864</v>
      </c>
      <c r="B342" s="80">
        <v>4143500</v>
      </c>
      <c r="C342" s="80" t="s">
        <v>619</v>
      </c>
    </row>
    <row r="343" spans="1:3">
      <c r="A343" s="80" t="s">
        <v>1865</v>
      </c>
      <c r="B343" s="80">
        <v>4143500</v>
      </c>
      <c r="C343" s="80" t="s">
        <v>620</v>
      </c>
    </row>
    <row r="344" spans="1:3">
      <c r="A344" s="80" t="s">
        <v>1866</v>
      </c>
      <c r="B344" s="80">
        <v>4143500</v>
      </c>
      <c r="C344" s="80" t="s">
        <v>621</v>
      </c>
    </row>
    <row r="345" spans="1:3">
      <c r="A345" s="80" t="s">
        <v>1867</v>
      </c>
      <c r="B345" s="80">
        <v>4143500</v>
      </c>
      <c r="C345" s="80" t="s">
        <v>622</v>
      </c>
    </row>
    <row r="346" spans="1:3">
      <c r="A346" s="80" t="s">
        <v>1868</v>
      </c>
      <c r="B346" s="80">
        <v>4143600</v>
      </c>
      <c r="C346" s="80" t="s">
        <v>623</v>
      </c>
    </row>
    <row r="347" spans="1:3">
      <c r="A347" s="80" t="s">
        <v>1869</v>
      </c>
      <c r="B347" s="80">
        <v>4143600</v>
      </c>
      <c r="C347" s="80" t="s">
        <v>624</v>
      </c>
    </row>
    <row r="348" spans="1:3">
      <c r="A348" s="80" t="s">
        <v>1870</v>
      </c>
      <c r="B348" s="80">
        <v>4143100</v>
      </c>
      <c r="C348" s="80" t="s">
        <v>625</v>
      </c>
    </row>
    <row r="349" spans="1:3">
      <c r="A349" s="80" t="s">
        <v>1871</v>
      </c>
      <c r="B349" s="80">
        <v>4143100</v>
      </c>
      <c r="C349" s="80" t="s">
        <v>626</v>
      </c>
    </row>
    <row r="350" spans="1:3">
      <c r="A350" s="80" t="s">
        <v>1872</v>
      </c>
      <c r="B350" s="80">
        <v>4143100</v>
      </c>
      <c r="C350" s="80" t="s">
        <v>627</v>
      </c>
    </row>
    <row r="351" spans="1:3">
      <c r="A351" s="80" t="s">
        <v>1873</v>
      </c>
      <c r="B351" s="80">
        <v>4041100</v>
      </c>
      <c r="C351" s="80" t="s">
        <v>628</v>
      </c>
    </row>
    <row r="352" spans="1:3">
      <c r="A352" s="80" t="s">
        <v>1874</v>
      </c>
      <c r="B352" s="80">
        <v>4041100</v>
      </c>
      <c r="C352" s="80" t="s">
        <v>629</v>
      </c>
    </row>
    <row r="353" spans="1:3">
      <c r="A353" s="80" t="s">
        <v>1875</v>
      </c>
      <c r="B353" s="80">
        <v>4041100</v>
      </c>
      <c r="C353" s="80" t="s">
        <v>630</v>
      </c>
    </row>
    <row r="354" spans="1:3">
      <c r="A354" s="80" t="s">
        <v>1876</v>
      </c>
      <c r="B354" s="80">
        <v>4041100</v>
      </c>
      <c r="C354" s="80" t="s">
        <v>631</v>
      </c>
    </row>
    <row r="355" spans="1:3">
      <c r="A355" s="80" t="s">
        <v>1877</v>
      </c>
      <c r="B355" s="80">
        <v>4041100</v>
      </c>
      <c r="C355" s="80" t="s">
        <v>632</v>
      </c>
    </row>
    <row r="356" spans="1:3">
      <c r="A356" s="80" t="s">
        <v>1878</v>
      </c>
      <c r="B356" s="80">
        <v>4041100</v>
      </c>
      <c r="C356" s="80" t="s">
        <v>633</v>
      </c>
    </row>
    <row r="357" spans="1:3">
      <c r="A357" s="80" t="s">
        <v>1879</v>
      </c>
      <c r="B357" s="80">
        <v>4041100</v>
      </c>
      <c r="C357" s="80" t="s">
        <v>634</v>
      </c>
    </row>
    <row r="358" spans="1:3">
      <c r="A358" s="80" t="s">
        <v>1880</v>
      </c>
      <c r="B358" s="80">
        <v>4041100</v>
      </c>
      <c r="C358" s="80" t="s">
        <v>635</v>
      </c>
    </row>
    <row r="359" spans="1:3">
      <c r="A359" s="80" t="s">
        <v>1881</v>
      </c>
      <c r="B359" s="80">
        <v>4041100</v>
      </c>
      <c r="C359" s="80" t="s">
        <v>636</v>
      </c>
    </row>
    <row r="360" spans="1:3">
      <c r="A360" s="80" t="s">
        <v>1882</v>
      </c>
      <c r="B360" s="80">
        <v>4041100</v>
      </c>
      <c r="C360" s="80" t="s">
        <v>637</v>
      </c>
    </row>
    <row r="361" spans="1:3">
      <c r="A361" s="80" t="s">
        <v>1883</v>
      </c>
      <c r="B361" s="80">
        <v>4041100</v>
      </c>
      <c r="C361" s="80" t="s">
        <v>638</v>
      </c>
    </row>
    <row r="362" spans="1:3">
      <c r="A362" s="80" t="s">
        <v>1884</v>
      </c>
      <c r="B362" s="80">
        <v>4041100</v>
      </c>
      <c r="C362" s="80" t="s">
        <v>639</v>
      </c>
    </row>
    <row r="363" spans="1:3">
      <c r="A363" s="80" t="s">
        <v>1885</v>
      </c>
      <c r="B363" s="80">
        <v>4041100</v>
      </c>
      <c r="C363" s="80" t="s">
        <v>640</v>
      </c>
    </row>
    <row r="364" spans="1:3">
      <c r="A364" s="80" t="s">
        <v>1886</v>
      </c>
      <c r="B364" s="80">
        <v>4041100</v>
      </c>
      <c r="C364" s="80" t="s">
        <v>641</v>
      </c>
    </row>
    <row r="365" spans="1:3">
      <c r="A365" s="80" t="s">
        <v>1887</v>
      </c>
      <c r="B365" s="80">
        <v>4041100</v>
      </c>
      <c r="C365" s="80" t="s">
        <v>642</v>
      </c>
    </row>
    <row r="366" spans="1:3">
      <c r="A366" s="80" t="s">
        <v>1888</v>
      </c>
      <c r="B366" s="80">
        <v>4041100</v>
      </c>
      <c r="C366" s="80" t="s">
        <v>643</v>
      </c>
    </row>
    <row r="367" spans="1:3">
      <c r="A367" s="80" t="s">
        <v>1889</v>
      </c>
      <c r="B367" s="80">
        <v>4041100</v>
      </c>
      <c r="C367" s="80" t="s">
        <v>644</v>
      </c>
    </row>
    <row r="368" spans="1:3">
      <c r="A368" s="80" t="s">
        <v>1890</v>
      </c>
      <c r="B368" s="80">
        <v>4041100</v>
      </c>
      <c r="C368" s="80" t="s">
        <v>645</v>
      </c>
    </row>
    <row r="369" spans="1:3">
      <c r="A369" s="80" t="s">
        <v>1891</v>
      </c>
      <c r="B369" s="80">
        <v>4041100</v>
      </c>
      <c r="C369" s="80" t="s">
        <v>646</v>
      </c>
    </row>
    <row r="370" spans="1:3">
      <c r="A370" s="80" t="s">
        <v>1892</v>
      </c>
      <c r="B370" s="80">
        <v>4041100</v>
      </c>
      <c r="C370" s="80" t="s">
        <v>647</v>
      </c>
    </row>
    <row r="371" spans="1:3">
      <c r="A371" s="80" t="s">
        <v>1893</v>
      </c>
      <c r="B371" s="80">
        <v>4041100</v>
      </c>
      <c r="C371" s="80" t="s">
        <v>648</v>
      </c>
    </row>
    <row r="372" spans="1:3">
      <c r="A372" s="80" t="s">
        <v>1894</v>
      </c>
      <c r="B372" s="80">
        <v>4041100</v>
      </c>
      <c r="C372" s="80" t="s">
        <v>649</v>
      </c>
    </row>
    <row r="373" spans="1:3">
      <c r="A373" s="80" t="s">
        <v>1895</v>
      </c>
      <c r="B373" s="80">
        <v>4041100</v>
      </c>
      <c r="C373" s="80" t="s">
        <v>650</v>
      </c>
    </row>
    <row r="374" spans="1:3">
      <c r="A374" s="80" t="s">
        <v>1896</v>
      </c>
      <c r="B374" s="80">
        <v>4041100</v>
      </c>
      <c r="C374" s="80" t="s">
        <v>651</v>
      </c>
    </row>
    <row r="375" spans="1:3">
      <c r="A375" s="80" t="s">
        <v>1897</v>
      </c>
      <c r="B375" s="80">
        <v>4041100</v>
      </c>
      <c r="C375" s="80" t="s">
        <v>652</v>
      </c>
    </row>
    <row r="376" spans="1:3">
      <c r="A376" s="80" t="s">
        <v>1898</v>
      </c>
      <c r="B376" s="80">
        <v>4041100</v>
      </c>
      <c r="C376" s="80" t="s">
        <v>653</v>
      </c>
    </row>
    <row r="377" spans="1:3">
      <c r="A377" s="80" t="s">
        <v>1899</v>
      </c>
      <c r="B377" s="80">
        <v>4143900</v>
      </c>
      <c r="C377" s="80" t="s">
        <v>654</v>
      </c>
    </row>
    <row r="378" spans="1:3">
      <c r="A378" s="80" t="s">
        <v>1900</v>
      </c>
      <c r="B378" s="80">
        <v>4143900</v>
      </c>
      <c r="C378" s="80" t="s">
        <v>655</v>
      </c>
    </row>
    <row r="379" spans="1:3">
      <c r="A379" s="80" t="s">
        <v>1901</v>
      </c>
      <c r="B379" s="80">
        <v>4143000</v>
      </c>
      <c r="C379" s="80" t="s">
        <v>656</v>
      </c>
    </row>
    <row r="380" spans="1:3">
      <c r="A380" s="80" t="s">
        <v>1902</v>
      </c>
      <c r="B380" s="80">
        <v>4143100</v>
      </c>
      <c r="C380" s="80" t="s">
        <v>657</v>
      </c>
    </row>
    <row r="381" spans="1:3">
      <c r="A381" s="80" t="s">
        <v>1903</v>
      </c>
      <c r="B381" s="80">
        <v>4143000</v>
      </c>
      <c r="C381" s="80" t="s">
        <v>658</v>
      </c>
    </row>
    <row r="382" spans="1:3">
      <c r="A382" s="80" t="s">
        <v>1904</v>
      </c>
      <c r="B382" s="80">
        <v>4143000</v>
      </c>
      <c r="C382" s="80" t="s">
        <v>659</v>
      </c>
    </row>
    <row r="383" spans="1:3">
      <c r="A383" s="80" t="s">
        <v>1905</v>
      </c>
      <c r="B383" s="80">
        <v>4143000</v>
      </c>
      <c r="C383" s="80" t="s">
        <v>660</v>
      </c>
    </row>
    <row r="384" spans="1:3">
      <c r="A384" s="80" t="s">
        <v>1906</v>
      </c>
      <c r="B384" s="80">
        <v>4114000</v>
      </c>
      <c r="C384" s="80" t="s">
        <v>661</v>
      </c>
    </row>
    <row r="385" spans="1:3">
      <c r="A385" s="80" t="s">
        <v>1907</v>
      </c>
      <c r="B385" s="80">
        <v>4114000</v>
      </c>
      <c r="C385" s="80" t="s">
        <v>662</v>
      </c>
    </row>
    <row r="386" spans="1:3">
      <c r="A386" s="80" t="s">
        <v>1908</v>
      </c>
      <c r="B386" s="80">
        <v>4114000</v>
      </c>
      <c r="C386" s="80" t="s">
        <v>663</v>
      </c>
    </row>
    <row r="387" spans="1:3">
      <c r="A387" s="80" t="s">
        <v>1909</v>
      </c>
      <c r="B387" s="80">
        <v>4114000</v>
      </c>
      <c r="C387" s="80" t="s">
        <v>664</v>
      </c>
    </row>
    <row r="388" spans="1:3">
      <c r="A388" s="80" t="s">
        <v>1910</v>
      </c>
      <c r="B388" s="80">
        <v>4070100</v>
      </c>
      <c r="C388" s="80" t="s">
        <v>665</v>
      </c>
    </row>
    <row r="389" spans="1:3">
      <c r="A389" s="80" t="s">
        <v>1911</v>
      </c>
      <c r="B389" s="80">
        <v>4112100</v>
      </c>
      <c r="C389" s="80" t="s">
        <v>666</v>
      </c>
    </row>
    <row r="390" spans="1:3">
      <c r="A390" s="80" t="s">
        <v>1912</v>
      </c>
      <c r="B390" s="80">
        <v>4112100</v>
      </c>
      <c r="C390" s="80" t="s">
        <v>667</v>
      </c>
    </row>
    <row r="391" spans="1:3">
      <c r="A391" s="80" t="s">
        <v>1913</v>
      </c>
      <c r="B391" s="80">
        <v>4112100</v>
      </c>
      <c r="C391" s="80" t="s">
        <v>668</v>
      </c>
    </row>
    <row r="392" spans="1:3">
      <c r="A392" s="80" t="s">
        <v>1914</v>
      </c>
      <c r="B392" s="80">
        <v>4112100</v>
      </c>
      <c r="C392" s="80" t="s">
        <v>669</v>
      </c>
    </row>
    <row r="393" spans="1:3">
      <c r="A393" s="80" t="s">
        <v>1915</v>
      </c>
      <c r="B393" s="80">
        <v>4112100</v>
      </c>
      <c r="C393" s="80" t="s">
        <v>670</v>
      </c>
    </row>
    <row r="394" spans="1:3">
      <c r="A394" s="80" t="s">
        <v>1916</v>
      </c>
      <c r="B394" s="80">
        <v>4112100</v>
      </c>
      <c r="C394" s="80" t="s">
        <v>671</v>
      </c>
    </row>
    <row r="395" spans="1:3">
      <c r="A395" s="80" t="s">
        <v>1917</v>
      </c>
      <c r="B395" s="80">
        <v>4112100</v>
      </c>
      <c r="C395" s="80" t="s">
        <v>672</v>
      </c>
    </row>
    <row r="396" spans="1:3">
      <c r="A396" s="80" t="s">
        <v>1918</v>
      </c>
      <c r="B396" s="80">
        <v>4112100</v>
      </c>
      <c r="C396" s="80" t="s">
        <v>673</v>
      </c>
    </row>
    <row r="397" spans="1:3">
      <c r="A397" s="80" t="s">
        <v>1919</v>
      </c>
      <c r="B397" s="80">
        <v>4112100</v>
      </c>
      <c r="C397" s="80" t="s">
        <v>674</v>
      </c>
    </row>
    <row r="398" spans="1:3">
      <c r="A398" s="80" t="s">
        <v>1920</v>
      </c>
      <c r="B398" s="80">
        <v>4112100</v>
      </c>
      <c r="C398" s="80" t="s">
        <v>675</v>
      </c>
    </row>
    <row r="399" spans="1:3">
      <c r="A399" s="80" t="s">
        <v>1921</v>
      </c>
      <c r="B399" s="80">
        <v>4112100</v>
      </c>
      <c r="C399" s="80" t="s">
        <v>676</v>
      </c>
    </row>
    <row r="400" spans="1:3">
      <c r="A400" s="80" t="s">
        <v>1922</v>
      </c>
      <c r="B400" s="80">
        <v>4112100</v>
      </c>
      <c r="C400" s="80" t="s">
        <v>677</v>
      </c>
    </row>
    <row r="401" spans="1:3">
      <c r="A401" s="80" t="s">
        <v>1923</v>
      </c>
      <c r="B401" s="80">
        <v>4112100</v>
      </c>
      <c r="C401" s="80" t="s">
        <v>678</v>
      </c>
    </row>
    <row r="402" spans="1:3">
      <c r="A402" s="80" t="s">
        <v>1924</v>
      </c>
      <c r="B402" s="80">
        <v>4112100</v>
      </c>
      <c r="C402" s="80" t="s">
        <v>679</v>
      </c>
    </row>
    <row r="403" spans="1:3">
      <c r="A403" s="80" t="s">
        <v>1925</v>
      </c>
      <c r="B403" s="80">
        <v>4112100</v>
      </c>
      <c r="C403" s="80" t="s">
        <v>1926</v>
      </c>
    </row>
    <row r="404" spans="1:3">
      <c r="A404" s="80" t="s">
        <v>1927</v>
      </c>
      <c r="B404" s="80">
        <v>4112100</v>
      </c>
      <c r="C404" s="80" t="s">
        <v>680</v>
      </c>
    </row>
    <row r="405" spans="1:3">
      <c r="A405" s="80" t="s">
        <v>1928</v>
      </c>
      <c r="B405" s="80">
        <v>4112100</v>
      </c>
      <c r="C405" s="80" t="s">
        <v>681</v>
      </c>
    </row>
    <row r="406" spans="1:3">
      <c r="A406" s="80" t="s">
        <v>1929</v>
      </c>
      <c r="B406" s="80">
        <v>4112100</v>
      </c>
      <c r="C406" s="80" t="s">
        <v>682</v>
      </c>
    </row>
    <row r="407" spans="1:3">
      <c r="A407" s="80" t="s">
        <v>1930</v>
      </c>
      <c r="B407" s="80">
        <v>4112100</v>
      </c>
      <c r="C407" s="80" t="s">
        <v>683</v>
      </c>
    </row>
    <row r="408" spans="1:3">
      <c r="A408" s="80" t="s">
        <v>1931</v>
      </c>
      <c r="B408" s="80">
        <v>4112100</v>
      </c>
      <c r="C408" s="80" t="s">
        <v>684</v>
      </c>
    </row>
    <row r="409" spans="1:3">
      <c r="A409" s="80" t="s">
        <v>1932</v>
      </c>
      <c r="B409" s="80">
        <v>4112100</v>
      </c>
      <c r="C409" s="80" t="s">
        <v>685</v>
      </c>
    </row>
    <row r="410" spans="1:3">
      <c r="A410" s="80" t="s">
        <v>1933</v>
      </c>
      <c r="B410" s="80">
        <v>4112200</v>
      </c>
      <c r="C410" s="80" t="s">
        <v>686</v>
      </c>
    </row>
    <row r="411" spans="1:3">
      <c r="A411" s="80" t="s">
        <v>1934</v>
      </c>
      <c r="B411" s="80">
        <v>4112200</v>
      </c>
      <c r="C411" s="80" t="s">
        <v>687</v>
      </c>
    </row>
    <row r="412" spans="1:3">
      <c r="A412" s="80" t="s">
        <v>1935</v>
      </c>
      <c r="B412" s="80">
        <v>4112200</v>
      </c>
      <c r="C412" s="80" t="s">
        <v>688</v>
      </c>
    </row>
    <row r="413" spans="1:3">
      <c r="A413" s="80" t="s">
        <v>1936</v>
      </c>
      <c r="B413" s="80">
        <v>4112200</v>
      </c>
      <c r="C413" s="80" t="s">
        <v>689</v>
      </c>
    </row>
    <row r="414" spans="1:3">
      <c r="A414" s="80" t="s">
        <v>1937</v>
      </c>
      <c r="B414" s="80">
        <v>4112200</v>
      </c>
      <c r="C414" s="80" t="s">
        <v>690</v>
      </c>
    </row>
    <row r="415" spans="1:3">
      <c r="A415" s="80" t="s">
        <v>1938</v>
      </c>
      <c r="B415" s="80">
        <v>4112200</v>
      </c>
      <c r="C415" s="80" t="s">
        <v>691</v>
      </c>
    </row>
    <row r="416" spans="1:3">
      <c r="A416" s="80" t="s">
        <v>1939</v>
      </c>
      <c r="B416" s="80">
        <v>4112200</v>
      </c>
      <c r="C416" s="80" t="s">
        <v>692</v>
      </c>
    </row>
    <row r="417" spans="1:3">
      <c r="A417" s="80" t="s">
        <v>1940</v>
      </c>
      <c r="B417" s="80">
        <v>4112200</v>
      </c>
      <c r="C417" s="80" t="s">
        <v>693</v>
      </c>
    </row>
    <row r="418" spans="1:3">
      <c r="A418" s="80" t="s">
        <v>1941</v>
      </c>
      <c r="B418" s="80">
        <v>4112200</v>
      </c>
      <c r="C418" s="80" t="s">
        <v>694</v>
      </c>
    </row>
    <row r="419" spans="1:3">
      <c r="A419" s="80" t="s">
        <v>1942</v>
      </c>
      <c r="B419" s="80">
        <v>4112200</v>
      </c>
      <c r="C419" s="80" t="s">
        <v>1943</v>
      </c>
    </row>
    <row r="420" spans="1:3">
      <c r="A420" s="80" t="s">
        <v>1944</v>
      </c>
      <c r="B420" s="80">
        <v>4112200</v>
      </c>
      <c r="C420" s="80" t="s">
        <v>695</v>
      </c>
    </row>
    <row r="421" spans="1:3">
      <c r="A421" s="80" t="s">
        <v>1945</v>
      </c>
      <c r="B421" s="80">
        <v>4112200</v>
      </c>
      <c r="C421" s="80" t="s">
        <v>696</v>
      </c>
    </row>
    <row r="422" spans="1:3">
      <c r="A422" s="80" t="s">
        <v>1946</v>
      </c>
      <c r="B422" s="80">
        <v>4112200</v>
      </c>
      <c r="C422" s="80" t="s">
        <v>697</v>
      </c>
    </row>
    <row r="423" spans="1:3">
      <c r="A423" s="80" t="s">
        <v>1947</v>
      </c>
      <c r="B423" s="80">
        <v>4112200</v>
      </c>
      <c r="C423" s="80" t="s">
        <v>698</v>
      </c>
    </row>
    <row r="424" spans="1:3">
      <c r="A424" s="80" t="s">
        <v>1948</v>
      </c>
      <c r="B424" s="80">
        <v>4112200</v>
      </c>
      <c r="C424" s="80" t="s">
        <v>699</v>
      </c>
    </row>
    <row r="425" spans="1:3">
      <c r="A425" s="80" t="s">
        <v>1949</v>
      </c>
      <c r="B425" s="80">
        <v>4112200</v>
      </c>
      <c r="C425" s="80" t="s">
        <v>700</v>
      </c>
    </row>
    <row r="426" spans="1:3">
      <c r="A426" s="80" t="s">
        <v>1950</v>
      </c>
      <c r="B426" s="80">
        <v>4112200</v>
      </c>
      <c r="C426" s="80" t="s">
        <v>701</v>
      </c>
    </row>
    <row r="427" spans="1:3">
      <c r="A427" s="80" t="s">
        <v>1951</v>
      </c>
      <c r="B427" s="80">
        <v>4112200</v>
      </c>
      <c r="C427" s="80" t="s">
        <v>702</v>
      </c>
    </row>
    <row r="428" spans="1:3">
      <c r="A428" s="80" t="s">
        <v>1952</v>
      </c>
      <c r="B428" s="80">
        <v>4112200</v>
      </c>
      <c r="C428" s="80" t="s">
        <v>703</v>
      </c>
    </row>
    <row r="429" spans="1:3">
      <c r="A429" s="80" t="s">
        <v>1953</v>
      </c>
      <c r="B429" s="80">
        <v>4112200</v>
      </c>
      <c r="C429" s="80" t="s">
        <v>704</v>
      </c>
    </row>
    <row r="430" spans="1:3">
      <c r="A430" s="80" t="s">
        <v>1954</v>
      </c>
      <c r="B430" s="80">
        <v>4112200</v>
      </c>
      <c r="C430" s="80" t="s">
        <v>705</v>
      </c>
    </row>
    <row r="431" spans="1:3">
      <c r="A431" s="80" t="s">
        <v>1955</v>
      </c>
      <c r="B431" s="80">
        <v>4112200</v>
      </c>
      <c r="C431" s="80" t="s">
        <v>706</v>
      </c>
    </row>
    <row r="432" spans="1:3">
      <c r="A432" s="80" t="s">
        <v>1956</v>
      </c>
      <c r="B432" s="80">
        <v>4112200</v>
      </c>
      <c r="C432" s="80" t="s">
        <v>707</v>
      </c>
    </row>
    <row r="433" spans="1:3">
      <c r="A433" s="80" t="s">
        <v>1957</v>
      </c>
      <c r="B433" s="80">
        <v>4112200</v>
      </c>
      <c r="C433" s="80" t="s">
        <v>708</v>
      </c>
    </row>
    <row r="434" spans="1:3">
      <c r="A434" s="80" t="s">
        <v>1958</v>
      </c>
      <c r="B434" s="80">
        <v>4112200</v>
      </c>
      <c r="C434" s="80" t="s">
        <v>709</v>
      </c>
    </row>
    <row r="435" spans="1:3">
      <c r="A435" s="80" t="s">
        <v>1959</v>
      </c>
      <c r="B435" s="80">
        <v>4112200</v>
      </c>
      <c r="C435" s="80" t="s">
        <v>1960</v>
      </c>
    </row>
    <row r="436" spans="1:3">
      <c r="A436" s="80" t="s">
        <v>1961</v>
      </c>
      <c r="B436" s="80">
        <v>4112200</v>
      </c>
      <c r="C436" s="80" t="s">
        <v>710</v>
      </c>
    </row>
    <row r="437" spans="1:3">
      <c r="A437" s="80" t="s">
        <v>1962</v>
      </c>
      <c r="B437" s="80">
        <v>4121000</v>
      </c>
      <c r="C437" s="80" t="s">
        <v>711</v>
      </c>
    </row>
    <row r="438" spans="1:3">
      <c r="A438" s="80" t="s">
        <v>1963</v>
      </c>
      <c r="B438" s="80">
        <v>4121000</v>
      </c>
      <c r="C438" s="80" t="s">
        <v>712</v>
      </c>
    </row>
    <row r="439" spans="1:3">
      <c r="A439" s="80" t="s">
        <v>1964</v>
      </c>
      <c r="B439" s="80">
        <v>4121000</v>
      </c>
      <c r="C439" s="80" t="s">
        <v>713</v>
      </c>
    </row>
    <row r="440" spans="1:3">
      <c r="A440" s="80" t="s">
        <v>1965</v>
      </c>
      <c r="B440" s="80">
        <v>4121000</v>
      </c>
      <c r="C440" s="80" t="s">
        <v>714</v>
      </c>
    </row>
    <row r="441" spans="1:3">
      <c r="A441" s="80" t="s">
        <v>1966</v>
      </c>
      <c r="B441" s="80">
        <v>4121000</v>
      </c>
      <c r="C441" s="80" t="s">
        <v>715</v>
      </c>
    </row>
    <row r="442" spans="1:3">
      <c r="A442" s="80" t="s">
        <v>1967</v>
      </c>
      <c r="B442" s="80">
        <v>4121000</v>
      </c>
      <c r="C442" s="80" t="s">
        <v>716</v>
      </c>
    </row>
    <row r="443" spans="1:3">
      <c r="A443" s="80" t="s">
        <v>1968</v>
      </c>
      <c r="B443" s="80">
        <v>4121000</v>
      </c>
      <c r="C443" s="80" t="s">
        <v>717</v>
      </c>
    </row>
    <row r="444" spans="1:3">
      <c r="A444" s="80" t="s">
        <v>1969</v>
      </c>
      <c r="B444" s="80">
        <v>4121000</v>
      </c>
      <c r="C444" s="80" t="s">
        <v>718</v>
      </c>
    </row>
    <row r="445" spans="1:3">
      <c r="A445" s="80" t="s">
        <v>1970</v>
      </c>
      <c r="B445" s="80">
        <v>4121000</v>
      </c>
      <c r="C445" s="80" t="s">
        <v>719</v>
      </c>
    </row>
    <row r="446" spans="1:3">
      <c r="A446" s="80" t="s">
        <v>1971</v>
      </c>
      <c r="B446" s="80">
        <v>4121000</v>
      </c>
      <c r="C446" s="80" t="s">
        <v>720</v>
      </c>
    </row>
    <row r="447" spans="1:3">
      <c r="A447" s="80" t="s">
        <v>1972</v>
      </c>
      <c r="B447" s="80">
        <v>4121000</v>
      </c>
      <c r="C447" s="80" t="s">
        <v>721</v>
      </c>
    </row>
    <row r="448" spans="1:3">
      <c r="A448" s="80" t="s">
        <v>1973</v>
      </c>
      <c r="B448" s="80">
        <v>4121000</v>
      </c>
      <c r="C448" s="80" t="s">
        <v>722</v>
      </c>
    </row>
    <row r="449" spans="1:3">
      <c r="A449" s="80" t="s">
        <v>1974</v>
      </c>
      <c r="B449" s="80">
        <v>4121000</v>
      </c>
      <c r="C449" s="80" t="s">
        <v>723</v>
      </c>
    </row>
    <row r="450" spans="1:3">
      <c r="A450" s="80" t="s">
        <v>1975</v>
      </c>
      <c r="B450" s="80">
        <v>4122000</v>
      </c>
      <c r="C450" s="80" t="s">
        <v>724</v>
      </c>
    </row>
    <row r="451" spans="1:3">
      <c r="A451" s="80" t="s">
        <v>1976</v>
      </c>
      <c r="B451" s="80">
        <v>4122000</v>
      </c>
      <c r="C451" s="80" t="s">
        <v>1977</v>
      </c>
    </row>
    <row r="452" spans="1:3">
      <c r="A452" s="80" t="s">
        <v>1978</v>
      </c>
      <c r="B452" s="80">
        <v>4122000</v>
      </c>
      <c r="C452" s="80" t="s">
        <v>725</v>
      </c>
    </row>
    <row r="453" spans="1:3">
      <c r="A453" s="80" t="s">
        <v>1979</v>
      </c>
      <c r="B453" s="80">
        <v>4122000</v>
      </c>
      <c r="C453" s="80" t="s">
        <v>726</v>
      </c>
    </row>
    <row r="454" spans="1:3">
      <c r="A454" s="80" t="s">
        <v>1980</v>
      </c>
      <c r="B454" s="80">
        <v>4122000</v>
      </c>
      <c r="C454" s="80" t="s">
        <v>727</v>
      </c>
    </row>
    <row r="455" spans="1:3">
      <c r="A455" s="80" t="s">
        <v>1981</v>
      </c>
      <c r="B455" s="80">
        <v>4122000</v>
      </c>
      <c r="C455" s="80" t="s">
        <v>728</v>
      </c>
    </row>
    <row r="456" spans="1:3">
      <c r="A456" s="80" t="s">
        <v>1982</v>
      </c>
      <c r="B456" s="80">
        <v>4113000</v>
      </c>
      <c r="C456" s="80" t="s">
        <v>729</v>
      </c>
    </row>
    <row r="457" spans="1:3">
      <c r="A457" s="80" t="s">
        <v>1983</v>
      </c>
      <c r="B457" s="80">
        <v>4113000</v>
      </c>
      <c r="C457" s="80" t="s">
        <v>730</v>
      </c>
    </row>
    <row r="458" spans="1:3">
      <c r="A458" s="80" t="s">
        <v>1984</v>
      </c>
      <c r="B458" s="80">
        <v>4113000</v>
      </c>
      <c r="C458" s="80" t="s">
        <v>731</v>
      </c>
    </row>
    <row r="459" spans="1:3">
      <c r="A459" s="80" t="s">
        <v>1985</v>
      </c>
      <c r="B459" s="80">
        <v>4113000</v>
      </c>
      <c r="C459" s="80" t="s">
        <v>732</v>
      </c>
    </row>
    <row r="460" spans="1:3">
      <c r="A460" s="80" t="s">
        <v>1986</v>
      </c>
      <c r="B460" s="80">
        <v>4113000</v>
      </c>
      <c r="C460" s="80" t="s">
        <v>733</v>
      </c>
    </row>
    <row r="461" spans="1:3">
      <c r="A461" s="80" t="s">
        <v>1987</v>
      </c>
      <c r="B461" s="80">
        <v>4113000</v>
      </c>
      <c r="C461" s="80" t="s">
        <v>734</v>
      </c>
    </row>
    <row r="462" spans="1:3">
      <c r="A462" s="80" t="s">
        <v>1988</v>
      </c>
      <c r="B462" s="80">
        <v>4113000</v>
      </c>
      <c r="C462" s="80" t="s">
        <v>735</v>
      </c>
    </row>
    <row r="463" spans="1:3">
      <c r="A463" s="80" t="s">
        <v>1989</v>
      </c>
      <c r="B463" s="80">
        <v>4113000</v>
      </c>
      <c r="C463" s="80" t="s">
        <v>736</v>
      </c>
    </row>
    <row r="464" spans="1:3">
      <c r="A464" s="80" t="s">
        <v>1990</v>
      </c>
      <c r="B464" s="80">
        <v>4113000</v>
      </c>
      <c r="C464" s="80" t="s">
        <v>737</v>
      </c>
    </row>
    <row r="465" spans="1:3">
      <c r="A465" s="80" t="s">
        <v>1991</v>
      </c>
      <c r="B465" s="80">
        <v>4113000</v>
      </c>
      <c r="C465" s="80" t="s">
        <v>738</v>
      </c>
    </row>
    <row r="466" spans="1:3">
      <c r="A466" s="80" t="s">
        <v>1992</v>
      </c>
      <c r="B466" s="80">
        <v>4113000</v>
      </c>
      <c r="C466" s="80" t="s">
        <v>739</v>
      </c>
    </row>
    <row r="467" spans="1:3">
      <c r="A467" s="80" t="s">
        <v>1993</v>
      </c>
      <c r="B467" s="80">
        <v>4113000</v>
      </c>
      <c r="C467" s="80" t="s">
        <v>740</v>
      </c>
    </row>
    <row r="468" spans="1:3">
      <c r="A468" s="80" t="s">
        <v>1994</v>
      </c>
      <c r="B468" s="80">
        <v>4113000</v>
      </c>
      <c r="C468" s="80" t="s">
        <v>741</v>
      </c>
    </row>
    <row r="469" spans="1:3">
      <c r="A469" s="80" t="s">
        <v>1995</v>
      </c>
      <c r="B469" s="80">
        <v>4113000</v>
      </c>
      <c r="C469" s="80" t="s">
        <v>742</v>
      </c>
    </row>
    <row r="470" spans="1:3">
      <c r="A470" s="80" t="s">
        <v>1996</v>
      </c>
      <c r="B470" s="80">
        <v>4113000</v>
      </c>
      <c r="C470" s="80" t="s">
        <v>743</v>
      </c>
    </row>
    <row r="471" spans="1:3">
      <c r="A471" s="80" t="s">
        <v>1997</v>
      </c>
      <c r="B471" s="80">
        <v>4113000</v>
      </c>
      <c r="C471" s="80" t="s">
        <v>744</v>
      </c>
    </row>
    <row r="472" spans="1:3">
      <c r="A472" s="80" t="s">
        <v>1998</v>
      </c>
      <c r="B472" s="80">
        <v>4113000</v>
      </c>
      <c r="C472" s="80" t="s">
        <v>1999</v>
      </c>
    </row>
    <row r="473" spans="1:3">
      <c r="A473" s="80" t="s">
        <v>2000</v>
      </c>
      <c r="B473" s="80">
        <v>4113000</v>
      </c>
      <c r="C473" s="80" t="s">
        <v>745</v>
      </c>
    </row>
    <row r="474" spans="1:3">
      <c r="A474" s="80" t="s">
        <v>2001</v>
      </c>
      <c r="B474" s="80">
        <v>4113000</v>
      </c>
      <c r="C474" s="80" t="s">
        <v>746</v>
      </c>
    </row>
    <row r="475" spans="1:3">
      <c r="A475" s="80" t="s">
        <v>2002</v>
      </c>
      <c r="B475" s="80">
        <v>4113000</v>
      </c>
      <c r="C475" s="80" t="s">
        <v>747</v>
      </c>
    </row>
    <row r="476" spans="1:3">
      <c r="A476" s="80" t="s">
        <v>2003</v>
      </c>
      <c r="B476" s="80">
        <v>4113000</v>
      </c>
      <c r="C476" s="80" t="s">
        <v>748</v>
      </c>
    </row>
    <row r="477" spans="1:3">
      <c r="A477" s="80" t="s">
        <v>2004</v>
      </c>
      <c r="B477" s="80">
        <v>4113000</v>
      </c>
      <c r="C477" s="80" t="s">
        <v>749</v>
      </c>
    </row>
    <row r="478" spans="1:3">
      <c r="A478" s="80" t="s">
        <v>2005</v>
      </c>
      <c r="B478" s="80">
        <v>4113000</v>
      </c>
      <c r="C478" s="80" t="s">
        <v>750</v>
      </c>
    </row>
    <row r="479" spans="1:3">
      <c r="A479" s="80" t="s">
        <v>2006</v>
      </c>
      <c r="B479" s="80">
        <v>4113000</v>
      </c>
      <c r="C479" s="80" t="s">
        <v>751</v>
      </c>
    </row>
    <row r="480" spans="1:3">
      <c r="A480" s="80" t="s">
        <v>2007</v>
      </c>
      <c r="B480" s="80">
        <v>4113000</v>
      </c>
      <c r="C480" s="80" t="s">
        <v>752</v>
      </c>
    </row>
    <row r="481" spans="1:3">
      <c r="A481" s="80" t="s">
        <v>2008</v>
      </c>
      <c r="B481" s="80">
        <v>4113000</v>
      </c>
      <c r="C481" s="80" t="s">
        <v>753</v>
      </c>
    </row>
    <row r="482" spans="1:3">
      <c r="A482" s="80" t="s">
        <v>2009</v>
      </c>
      <c r="B482" s="80">
        <v>4113000</v>
      </c>
      <c r="C482" s="80" t="s">
        <v>754</v>
      </c>
    </row>
    <row r="483" spans="1:3">
      <c r="A483" s="80" t="s">
        <v>2010</v>
      </c>
      <c r="B483" s="80">
        <v>4113000</v>
      </c>
      <c r="C483" s="80" t="s">
        <v>755</v>
      </c>
    </row>
    <row r="484" spans="1:3">
      <c r="A484" s="80" t="s">
        <v>2011</v>
      </c>
      <c r="B484" s="80">
        <v>4113000</v>
      </c>
      <c r="C484" s="80" t="s">
        <v>756</v>
      </c>
    </row>
    <row r="485" spans="1:3">
      <c r="A485" s="80" t="s">
        <v>2012</v>
      </c>
      <c r="B485" s="80">
        <v>4113000</v>
      </c>
      <c r="C485" s="80" t="s">
        <v>757</v>
      </c>
    </row>
    <row r="486" spans="1:3">
      <c r="A486" s="80" t="s">
        <v>2013</v>
      </c>
      <c r="B486" s="80">
        <v>4113000</v>
      </c>
      <c r="C486" s="80" t="s">
        <v>758</v>
      </c>
    </row>
    <row r="487" spans="1:3">
      <c r="A487" s="80" t="s">
        <v>2014</v>
      </c>
      <c r="B487" s="80">
        <v>4113000</v>
      </c>
      <c r="C487" s="80" t="s">
        <v>759</v>
      </c>
    </row>
    <row r="488" spans="1:3">
      <c r="A488" s="80" t="s">
        <v>2015</v>
      </c>
      <c r="B488" s="80">
        <v>4113000</v>
      </c>
      <c r="C488" s="80" t="s">
        <v>760</v>
      </c>
    </row>
    <row r="489" spans="1:3">
      <c r="A489" s="80" t="s">
        <v>2016</v>
      </c>
      <c r="B489" s="80">
        <v>4113000</v>
      </c>
      <c r="C489" s="80" t="s">
        <v>761</v>
      </c>
    </row>
    <row r="490" spans="1:3">
      <c r="A490" s="80" t="s">
        <v>2017</v>
      </c>
      <c r="B490" s="80">
        <v>4113000</v>
      </c>
      <c r="C490" s="80" t="s">
        <v>762</v>
      </c>
    </row>
    <row r="491" spans="1:3">
      <c r="A491" s="80" t="s">
        <v>2018</v>
      </c>
      <c r="B491" s="80">
        <v>4113000</v>
      </c>
      <c r="C491" s="80" t="s">
        <v>763</v>
      </c>
    </row>
    <row r="492" spans="1:3">
      <c r="A492" s="80" t="s">
        <v>2019</v>
      </c>
      <c r="B492" s="80">
        <v>4113000</v>
      </c>
      <c r="C492" s="80" t="s">
        <v>764</v>
      </c>
    </row>
    <row r="493" spans="1:3">
      <c r="A493" s="80" t="s">
        <v>2020</v>
      </c>
      <c r="B493" s="80">
        <v>4113000</v>
      </c>
      <c r="C493" s="80" t="s">
        <v>765</v>
      </c>
    </row>
    <row r="494" spans="1:3">
      <c r="A494" s="80" t="s">
        <v>2021</v>
      </c>
      <c r="B494" s="80">
        <v>4113000</v>
      </c>
      <c r="C494" s="80" t="s">
        <v>766</v>
      </c>
    </row>
    <row r="495" spans="1:3">
      <c r="A495" s="80" t="s">
        <v>2022</v>
      </c>
      <c r="B495" s="80">
        <v>4113000</v>
      </c>
      <c r="C495" s="80" t="s">
        <v>767</v>
      </c>
    </row>
    <row r="496" spans="1:3">
      <c r="A496" s="80" t="s">
        <v>2023</v>
      </c>
      <c r="B496" s="80">
        <v>4113000</v>
      </c>
      <c r="C496" s="80" t="s">
        <v>768</v>
      </c>
    </row>
    <row r="497" spans="1:3">
      <c r="A497" s="80" t="s">
        <v>2024</v>
      </c>
      <c r="B497" s="80">
        <v>4113000</v>
      </c>
      <c r="C497" s="80" t="s">
        <v>769</v>
      </c>
    </row>
    <row r="498" spans="1:3">
      <c r="A498" s="80" t="s">
        <v>2025</v>
      </c>
      <c r="B498" s="80">
        <v>4113000</v>
      </c>
      <c r="C498" s="80" t="s">
        <v>770</v>
      </c>
    </row>
    <row r="499" spans="1:3">
      <c r="A499" s="80" t="s">
        <v>2026</v>
      </c>
      <c r="B499" s="80">
        <v>4113000</v>
      </c>
      <c r="C499" s="80" t="s">
        <v>771</v>
      </c>
    </row>
    <row r="500" spans="1:3">
      <c r="A500" s="80" t="s">
        <v>2027</v>
      </c>
      <c r="B500" s="80">
        <v>4113000</v>
      </c>
      <c r="C500" s="80" t="s">
        <v>772</v>
      </c>
    </row>
    <row r="501" spans="1:3">
      <c r="A501" s="80" t="s">
        <v>2028</v>
      </c>
      <c r="B501" s="80">
        <v>4113000</v>
      </c>
      <c r="C501" s="80" t="s">
        <v>773</v>
      </c>
    </row>
    <row r="502" spans="1:3">
      <c r="A502" s="80" t="s">
        <v>2029</v>
      </c>
      <c r="B502" s="80">
        <v>4113000</v>
      </c>
      <c r="C502" s="80" t="s">
        <v>774</v>
      </c>
    </row>
    <row r="503" spans="1:3">
      <c r="A503" s="80" t="s">
        <v>2030</v>
      </c>
      <c r="B503" s="80">
        <v>4113000</v>
      </c>
      <c r="C503" s="80" t="s">
        <v>775</v>
      </c>
    </row>
    <row r="504" spans="1:3">
      <c r="A504" s="80" t="s">
        <v>2031</v>
      </c>
      <c r="B504" s="80">
        <v>4113000</v>
      </c>
      <c r="C504" s="80" t="s">
        <v>776</v>
      </c>
    </row>
    <row r="505" spans="1:3">
      <c r="A505" s="80" t="s">
        <v>2032</v>
      </c>
      <c r="B505" s="80">
        <v>4113000</v>
      </c>
      <c r="C505" s="80" t="s">
        <v>777</v>
      </c>
    </row>
    <row r="506" spans="1:3">
      <c r="A506" s="80" t="s">
        <v>2033</v>
      </c>
      <c r="B506" s="80">
        <v>4113000</v>
      </c>
      <c r="C506" s="80" t="s">
        <v>778</v>
      </c>
    </row>
    <row r="507" spans="1:3">
      <c r="A507" s="80" t="s">
        <v>2034</v>
      </c>
      <c r="B507" s="80">
        <v>4113000</v>
      </c>
      <c r="C507" s="80" t="s">
        <v>779</v>
      </c>
    </row>
    <row r="508" spans="1:3">
      <c r="A508" s="80" t="s">
        <v>2035</v>
      </c>
      <c r="B508" s="80">
        <v>4113000</v>
      </c>
      <c r="C508" s="80" t="s">
        <v>780</v>
      </c>
    </row>
    <row r="509" spans="1:3">
      <c r="A509" s="80" t="s">
        <v>2036</v>
      </c>
      <c r="B509" s="80">
        <v>4113000</v>
      </c>
      <c r="C509" s="80" t="s">
        <v>781</v>
      </c>
    </row>
    <row r="510" spans="1:3">
      <c r="A510" s="80" t="s">
        <v>2037</v>
      </c>
      <c r="B510" s="80">
        <v>4113000</v>
      </c>
      <c r="C510" s="80" t="s">
        <v>782</v>
      </c>
    </row>
    <row r="511" spans="1:3">
      <c r="A511" s="80" t="s">
        <v>2038</v>
      </c>
      <c r="B511" s="80">
        <v>4113000</v>
      </c>
      <c r="C511" s="80" t="s">
        <v>783</v>
      </c>
    </row>
    <row r="512" spans="1:3">
      <c r="A512" s="80" t="s">
        <v>2039</v>
      </c>
      <c r="B512" s="80">
        <v>4113000</v>
      </c>
      <c r="C512" s="80" t="s">
        <v>784</v>
      </c>
    </row>
    <row r="513" spans="1:3">
      <c r="A513" s="80" t="s">
        <v>2040</v>
      </c>
      <c r="B513" s="80">
        <v>4113000</v>
      </c>
      <c r="C513" s="80" t="s">
        <v>785</v>
      </c>
    </row>
    <row r="514" spans="1:3">
      <c r="A514" s="80" t="s">
        <v>2041</v>
      </c>
      <c r="B514" s="80">
        <v>4113000</v>
      </c>
      <c r="C514" s="80" t="s">
        <v>786</v>
      </c>
    </row>
    <row r="515" spans="1:3">
      <c r="A515" s="80" t="s">
        <v>2042</v>
      </c>
      <c r="B515" s="80">
        <v>4113000</v>
      </c>
      <c r="C515" s="80" t="s">
        <v>787</v>
      </c>
    </row>
    <row r="516" spans="1:3">
      <c r="A516" s="80" t="s">
        <v>2043</v>
      </c>
      <c r="B516" s="80">
        <v>4113000</v>
      </c>
      <c r="C516" s="80" t="s">
        <v>788</v>
      </c>
    </row>
    <row r="517" spans="1:3">
      <c r="A517" s="80" t="s">
        <v>2044</v>
      </c>
      <c r="B517" s="80">
        <v>4113000</v>
      </c>
      <c r="C517" s="80" t="s">
        <v>789</v>
      </c>
    </row>
    <row r="518" spans="1:3">
      <c r="A518" s="80" t="s">
        <v>2045</v>
      </c>
      <c r="B518" s="80">
        <v>4113000</v>
      </c>
      <c r="C518" s="80" t="s">
        <v>790</v>
      </c>
    </row>
    <row r="519" spans="1:3">
      <c r="A519" s="80" t="s">
        <v>2046</v>
      </c>
      <c r="B519" s="80">
        <v>4113000</v>
      </c>
      <c r="C519" s="80" t="s">
        <v>791</v>
      </c>
    </row>
    <row r="520" spans="1:3">
      <c r="A520" s="80" t="s">
        <v>2047</v>
      </c>
      <c r="B520" s="80">
        <v>4113000</v>
      </c>
      <c r="C520" s="80" t="s">
        <v>792</v>
      </c>
    </row>
    <row r="521" spans="1:3">
      <c r="A521" s="80" t="s">
        <v>2048</v>
      </c>
      <c r="B521" s="80">
        <v>4113000</v>
      </c>
      <c r="C521" s="80" t="s">
        <v>793</v>
      </c>
    </row>
    <row r="522" spans="1:3">
      <c r="A522" s="80" t="s">
        <v>2049</v>
      </c>
      <c r="B522" s="80">
        <v>4113000</v>
      </c>
      <c r="C522" s="80" t="s">
        <v>794</v>
      </c>
    </row>
    <row r="523" spans="1:3">
      <c r="A523" s="80" t="s">
        <v>2050</v>
      </c>
      <c r="B523" s="80">
        <v>4113000</v>
      </c>
      <c r="C523" s="80" t="s">
        <v>795</v>
      </c>
    </row>
    <row r="524" spans="1:3">
      <c r="A524" s="80" t="s">
        <v>2051</v>
      </c>
      <c r="B524" s="80">
        <v>4113000</v>
      </c>
      <c r="C524" s="80" t="s">
        <v>796</v>
      </c>
    </row>
    <row r="525" spans="1:3">
      <c r="A525" s="80" t="s">
        <v>2052</v>
      </c>
      <c r="B525" s="80">
        <v>4113000</v>
      </c>
      <c r="C525" s="80" t="s">
        <v>797</v>
      </c>
    </row>
    <row r="526" spans="1:3">
      <c r="A526" s="80" t="s">
        <v>2053</v>
      </c>
      <c r="B526" s="80">
        <v>4113000</v>
      </c>
      <c r="C526" s="80" t="s">
        <v>798</v>
      </c>
    </row>
    <row r="527" spans="1:3">
      <c r="A527" s="80" t="s">
        <v>2054</v>
      </c>
      <c r="B527" s="80">
        <v>4113000</v>
      </c>
      <c r="C527" s="80" t="s">
        <v>799</v>
      </c>
    </row>
    <row r="528" spans="1:3">
      <c r="A528" s="80" t="s">
        <v>2055</v>
      </c>
      <c r="B528" s="80">
        <v>4114000</v>
      </c>
      <c r="C528" s="80" t="s">
        <v>800</v>
      </c>
    </row>
    <row r="529" spans="1:3">
      <c r="A529" s="80" t="s">
        <v>2056</v>
      </c>
      <c r="B529" s="80">
        <v>4114000</v>
      </c>
      <c r="C529" s="80" t="s">
        <v>2057</v>
      </c>
    </row>
    <row r="530" spans="1:3">
      <c r="A530" s="80" t="s">
        <v>2058</v>
      </c>
      <c r="B530" s="80">
        <v>4114000</v>
      </c>
      <c r="C530" s="80" t="s">
        <v>801</v>
      </c>
    </row>
    <row r="531" spans="1:3">
      <c r="A531" s="80" t="s">
        <v>2059</v>
      </c>
      <c r="B531" s="80">
        <v>4114000</v>
      </c>
      <c r="C531" s="80" t="s">
        <v>802</v>
      </c>
    </row>
    <row r="532" spans="1:3">
      <c r="A532" s="80" t="s">
        <v>2060</v>
      </c>
      <c r="B532" s="80">
        <v>4114000</v>
      </c>
      <c r="C532" s="80" t="s">
        <v>803</v>
      </c>
    </row>
    <row r="533" spans="1:3">
      <c r="A533" s="80" t="s">
        <v>2061</v>
      </c>
      <c r="B533" s="80">
        <v>4114000</v>
      </c>
      <c r="C533" s="80" t="s">
        <v>804</v>
      </c>
    </row>
    <row r="534" spans="1:3">
      <c r="A534" s="80" t="s">
        <v>2062</v>
      </c>
      <c r="B534" s="80">
        <v>4114000</v>
      </c>
      <c r="C534" s="80" t="s">
        <v>805</v>
      </c>
    </row>
    <row r="535" spans="1:3">
      <c r="A535" s="80" t="s">
        <v>2063</v>
      </c>
      <c r="B535" s="80">
        <v>4114000</v>
      </c>
      <c r="C535" s="80" t="s">
        <v>806</v>
      </c>
    </row>
    <row r="536" spans="1:3">
      <c r="A536" s="80" t="s">
        <v>2064</v>
      </c>
      <c r="B536" s="80">
        <v>4114000</v>
      </c>
      <c r="C536" s="80" t="s">
        <v>807</v>
      </c>
    </row>
    <row r="537" spans="1:3">
      <c r="A537" s="80" t="s">
        <v>2065</v>
      </c>
      <c r="B537" s="80">
        <v>4114000</v>
      </c>
      <c r="C537" s="80" t="s">
        <v>808</v>
      </c>
    </row>
    <row r="538" spans="1:3">
      <c r="A538" s="80" t="s">
        <v>2066</v>
      </c>
      <c r="B538" s="80">
        <v>4114000</v>
      </c>
      <c r="C538" s="80" t="s">
        <v>809</v>
      </c>
    </row>
    <row r="539" spans="1:3">
      <c r="A539" s="80" t="s">
        <v>2067</v>
      </c>
      <c r="B539" s="80">
        <v>4114000</v>
      </c>
      <c r="C539" s="80" t="s">
        <v>810</v>
      </c>
    </row>
    <row r="540" spans="1:3">
      <c r="A540" s="80" t="s">
        <v>2068</v>
      </c>
      <c r="B540" s="80">
        <v>4114000</v>
      </c>
      <c r="C540" s="80" t="s">
        <v>811</v>
      </c>
    </row>
    <row r="541" spans="1:3">
      <c r="A541" s="80" t="s">
        <v>2069</v>
      </c>
      <c r="B541" s="80">
        <v>4123305</v>
      </c>
      <c r="C541" s="80" t="s">
        <v>812</v>
      </c>
    </row>
    <row r="542" spans="1:3">
      <c r="A542" s="80" t="s">
        <v>2070</v>
      </c>
      <c r="B542" s="80">
        <v>4123305</v>
      </c>
      <c r="C542" s="80" t="s">
        <v>813</v>
      </c>
    </row>
    <row r="543" spans="1:3">
      <c r="A543" s="80" t="s">
        <v>2071</v>
      </c>
      <c r="B543" s="80">
        <v>4123305</v>
      </c>
      <c r="C543" s="80" t="s">
        <v>814</v>
      </c>
    </row>
    <row r="544" spans="1:3">
      <c r="A544" s="80" t="s">
        <v>2072</v>
      </c>
      <c r="B544" s="80">
        <v>4255000</v>
      </c>
      <c r="C544" s="80" t="s">
        <v>815</v>
      </c>
    </row>
    <row r="545" spans="1:3">
      <c r="A545" s="80" t="s">
        <v>2073</v>
      </c>
      <c r="B545" s="80">
        <v>4115000</v>
      </c>
      <c r="C545" s="80" t="s">
        <v>816</v>
      </c>
    </row>
    <row r="546" spans="1:3">
      <c r="A546" s="80" t="s">
        <v>2074</v>
      </c>
      <c r="B546" s="80">
        <v>4115000</v>
      </c>
      <c r="C546" s="80" t="s">
        <v>817</v>
      </c>
    </row>
    <row r="547" spans="1:3">
      <c r="A547" s="80" t="s">
        <v>2075</v>
      </c>
      <c r="B547" s="80">
        <v>4115000</v>
      </c>
      <c r="C547" s="80" t="s">
        <v>818</v>
      </c>
    </row>
    <row r="548" spans="1:3">
      <c r="A548" s="80" t="s">
        <v>2076</v>
      </c>
      <c r="B548" s="80">
        <v>4115000</v>
      </c>
      <c r="C548" s="80" t="s">
        <v>819</v>
      </c>
    </row>
    <row r="549" spans="1:3">
      <c r="A549" s="80" t="s">
        <v>2077</v>
      </c>
      <c r="B549" s="80">
        <v>4115000</v>
      </c>
      <c r="C549" s="80" t="s">
        <v>820</v>
      </c>
    </row>
    <row r="550" spans="1:3">
      <c r="A550" s="80" t="s">
        <v>2078</v>
      </c>
      <c r="B550" s="80">
        <v>4123300</v>
      </c>
      <c r="C550" s="80" t="s">
        <v>821</v>
      </c>
    </row>
    <row r="551" spans="1:3">
      <c r="A551" s="80" t="s">
        <v>2079</v>
      </c>
      <c r="B551" s="80">
        <v>4123300</v>
      </c>
      <c r="C551" s="80" t="s">
        <v>822</v>
      </c>
    </row>
    <row r="552" spans="1:3">
      <c r="A552" s="80" t="s">
        <v>2080</v>
      </c>
      <c r="B552" s="80">
        <v>4123300</v>
      </c>
      <c r="C552" s="80" t="s">
        <v>823</v>
      </c>
    </row>
    <row r="553" spans="1:3">
      <c r="A553" s="80" t="s">
        <v>2081</v>
      </c>
      <c r="B553" s="80">
        <v>4123200</v>
      </c>
      <c r="C553" s="80" t="s">
        <v>824</v>
      </c>
    </row>
    <row r="554" spans="1:3">
      <c r="A554" s="80" t="s">
        <v>2082</v>
      </c>
      <c r="B554" s="80">
        <v>4123200</v>
      </c>
      <c r="C554" s="80" t="s">
        <v>825</v>
      </c>
    </row>
    <row r="555" spans="1:3">
      <c r="A555" s="80" t="s">
        <v>2083</v>
      </c>
      <c r="B555" s="80">
        <v>4123200</v>
      </c>
      <c r="C555" s="80" t="s">
        <v>826</v>
      </c>
    </row>
    <row r="556" spans="1:3">
      <c r="A556" s="80" t="s">
        <v>2084</v>
      </c>
      <c r="B556" s="80">
        <v>4123200</v>
      </c>
      <c r="C556" s="80" t="s">
        <v>827</v>
      </c>
    </row>
    <row r="557" spans="1:3">
      <c r="A557" s="80" t="s">
        <v>2085</v>
      </c>
      <c r="B557" s="80">
        <v>4123200</v>
      </c>
      <c r="C557" s="80" t="s">
        <v>828</v>
      </c>
    </row>
    <row r="558" spans="1:3">
      <c r="A558" s="80" t="s">
        <v>2086</v>
      </c>
      <c r="B558" s="80">
        <v>4123200</v>
      </c>
      <c r="C558" s="80" t="s">
        <v>829</v>
      </c>
    </row>
    <row r="559" spans="1:3">
      <c r="A559" s="80" t="s">
        <v>2087</v>
      </c>
      <c r="B559" s="80">
        <v>4123300</v>
      </c>
      <c r="C559" s="80" t="s">
        <v>830</v>
      </c>
    </row>
    <row r="560" spans="1:3">
      <c r="A560" s="80" t="s">
        <v>2088</v>
      </c>
      <c r="B560" s="80">
        <v>4160000</v>
      </c>
      <c r="C560" s="80" t="s">
        <v>831</v>
      </c>
    </row>
    <row r="561" spans="1:3">
      <c r="A561" s="80" t="s">
        <v>2089</v>
      </c>
      <c r="B561" s="80">
        <v>4160000</v>
      </c>
      <c r="C561" s="80" t="s">
        <v>832</v>
      </c>
    </row>
    <row r="562" spans="1:3">
      <c r="A562" s="80" t="s">
        <v>2090</v>
      </c>
      <c r="B562" s="80">
        <v>4070100</v>
      </c>
      <c r="C562" s="80" t="s">
        <v>833</v>
      </c>
    </row>
    <row r="563" spans="1:3">
      <c r="A563" s="80" t="s">
        <v>2091</v>
      </c>
      <c r="B563" s="80">
        <v>4070100</v>
      </c>
      <c r="C563" s="80" t="s">
        <v>834</v>
      </c>
    </row>
    <row r="564" spans="1:3">
      <c r="A564" s="80" t="s">
        <v>2092</v>
      </c>
      <c r="B564" s="80">
        <v>4070100</v>
      </c>
      <c r="C564" s="80" t="s">
        <v>835</v>
      </c>
    </row>
    <row r="565" spans="1:3">
      <c r="A565" s="80" t="s">
        <v>2093</v>
      </c>
      <c r="B565" s="80">
        <v>4070100</v>
      </c>
      <c r="C565" s="80" t="s">
        <v>836</v>
      </c>
    </row>
    <row r="566" spans="1:3">
      <c r="A566" s="80" t="s">
        <v>2094</v>
      </c>
      <c r="B566" s="80">
        <v>4070100</v>
      </c>
      <c r="C566" s="80" t="s">
        <v>2095</v>
      </c>
    </row>
    <row r="567" spans="1:3">
      <c r="A567" s="80" t="s">
        <v>2096</v>
      </c>
      <c r="B567" s="80">
        <v>4070100</v>
      </c>
      <c r="C567" s="80" t="s">
        <v>2097</v>
      </c>
    </row>
    <row r="568" spans="1:3">
      <c r="A568" s="80" t="s">
        <v>2098</v>
      </c>
      <c r="B568" s="80">
        <v>4070100</v>
      </c>
      <c r="C568" s="80" t="s">
        <v>2099</v>
      </c>
    </row>
    <row r="569" spans="1:3">
      <c r="A569" s="80" t="s">
        <v>2100</v>
      </c>
      <c r="B569" s="80">
        <v>4070100</v>
      </c>
      <c r="C569" s="80" t="s">
        <v>837</v>
      </c>
    </row>
    <row r="570" spans="1:3">
      <c r="A570" s="80" t="s">
        <v>2101</v>
      </c>
      <c r="B570" s="80">
        <v>4070100</v>
      </c>
      <c r="C570" s="80" t="s">
        <v>838</v>
      </c>
    </row>
    <row r="571" spans="1:3">
      <c r="A571" s="80" t="s">
        <v>2102</v>
      </c>
      <c r="B571" s="80">
        <v>4070100</v>
      </c>
      <c r="C571" s="80" t="s">
        <v>839</v>
      </c>
    </row>
    <row r="572" spans="1:3">
      <c r="A572" s="80" t="s">
        <v>2103</v>
      </c>
      <c r="B572" s="80">
        <v>4070100</v>
      </c>
      <c r="C572" s="80" t="s">
        <v>840</v>
      </c>
    </row>
    <row r="573" spans="1:3">
      <c r="A573" s="80" t="s">
        <v>2104</v>
      </c>
      <c r="B573" s="80">
        <v>4070100</v>
      </c>
      <c r="C573" s="80" t="s">
        <v>841</v>
      </c>
    </row>
    <row r="574" spans="1:3">
      <c r="A574" s="80" t="s">
        <v>2105</v>
      </c>
      <c r="B574" s="80">
        <v>4070100</v>
      </c>
      <c r="C574" s="80" t="s">
        <v>842</v>
      </c>
    </row>
    <row r="575" spans="1:3">
      <c r="A575" s="80" t="s">
        <v>2106</v>
      </c>
      <c r="B575" s="80">
        <v>4070100</v>
      </c>
      <c r="C575" s="80" t="s">
        <v>843</v>
      </c>
    </row>
    <row r="576" spans="1:3">
      <c r="A576" s="80" t="s">
        <v>2107</v>
      </c>
      <c r="B576" s="80">
        <v>4070100</v>
      </c>
      <c r="C576" s="80" t="s">
        <v>844</v>
      </c>
    </row>
    <row r="577" spans="1:3">
      <c r="A577" s="80" t="s">
        <v>2108</v>
      </c>
      <c r="B577" s="80">
        <v>4070100</v>
      </c>
      <c r="C577" s="80" t="s">
        <v>845</v>
      </c>
    </row>
    <row r="578" spans="1:3">
      <c r="A578" s="80" t="s">
        <v>2109</v>
      </c>
      <c r="B578" s="80">
        <v>7160000</v>
      </c>
      <c r="C578" s="80" t="s">
        <v>846</v>
      </c>
    </row>
    <row r="579" spans="1:3">
      <c r="A579" s="80" t="s">
        <v>2110</v>
      </c>
      <c r="B579" s="80">
        <v>7161000</v>
      </c>
      <c r="C579" s="80" t="s">
        <v>847</v>
      </c>
    </row>
    <row r="580" spans="1:3">
      <c r="A580" s="80" t="s">
        <v>2111</v>
      </c>
      <c r="B580" s="80">
        <v>7300000</v>
      </c>
      <c r="C580" s="80" t="s">
        <v>848</v>
      </c>
    </row>
    <row r="581" spans="1:3">
      <c r="A581" s="80" t="s">
        <v>2112</v>
      </c>
      <c r="B581" s="80">
        <v>7510000</v>
      </c>
      <c r="C581" s="80" t="s">
        <v>849</v>
      </c>
    </row>
    <row r="582" spans="1:3">
      <c r="A582" s="80" t="s">
        <v>2113</v>
      </c>
      <c r="B582" s="80">
        <v>4121000</v>
      </c>
      <c r="C582" s="80" t="s">
        <v>850</v>
      </c>
    </row>
    <row r="583" spans="1:3">
      <c r="A583" s="80" t="s">
        <v>2114</v>
      </c>
      <c r="B583" s="80">
        <v>4123305</v>
      </c>
      <c r="C583" s="80" t="s">
        <v>851</v>
      </c>
    </row>
    <row r="584" spans="1:3">
      <c r="A584" s="80" t="s">
        <v>2115</v>
      </c>
      <c r="B584" s="80">
        <v>4123305</v>
      </c>
      <c r="C584" s="80" t="s">
        <v>852</v>
      </c>
    </row>
    <row r="585" spans="1:3">
      <c r="A585" s="80" t="s">
        <v>2116</v>
      </c>
      <c r="B585" s="80">
        <v>4251000</v>
      </c>
      <c r="C585" s="80" t="s">
        <v>853</v>
      </c>
    </row>
    <row r="586" spans="1:3">
      <c r="A586" s="80" t="s">
        <v>2117</v>
      </c>
      <c r="B586" s="80">
        <v>4070100</v>
      </c>
      <c r="C586" s="80" t="s">
        <v>854</v>
      </c>
    </row>
    <row r="587" spans="1:3">
      <c r="A587" s="80" t="s">
        <v>2118</v>
      </c>
      <c r="B587" s="80">
        <v>8111000</v>
      </c>
      <c r="C587" s="80" t="s">
        <v>855</v>
      </c>
    </row>
    <row r="588" spans="1:3">
      <c r="A588" s="80" t="s">
        <v>2119</v>
      </c>
      <c r="B588" s="80">
        <v>8111050</v>
      </c>
      <c r="C588" s="80" t="s">
        <v>856</v>
      </c>
    </row>
    <row r="589" spans="1:3">
      <c r="A589" s="80" t="s">
        <v>2120</v>
      </c>
      <c r="B589" s="80">
        <v>5251000</v>
      </c>
      <c r="C589" s="80" t="s">
        <v>857</v>
      </c>
    </row>
    <row r="590" spans="1:3">
      <c r="A590" s="80" t="s">
        <v>2121</v>
      </c>
      <c r="B590" s="80">
        <v>5251000</v>
      </c>
      <c r="C590" s="80" t="s">
        <v>858</v>
      </c>
    </row>
    <row r="591" spans="1:3">
      <c r="A591" s="80" t="s">
        <v>2122</v>
      </c>
      <c r="B591" s="80">
        <v>5251000</v>
      </c>
      <c r="C591" s="80" t="s">
        <v>859</v>
      </c>
    </row>
    <row r="592" spans="1:3">
      <c r="A592" s="80" t="s">
        <v>2123</v>
      </c>
      <c r="B592" s="80">
        <v>5251000</v>
      </c>
      <c r="C592" s="80" t="s">
        <v>860</v>
      </c>
    </row>
    <row r="593" spans="1:3">
      <c r="A593" s="80" t="s">
        <v>2124</v>
      </c>
      <c r="B593" s="80">
        <v>5251000</v>
      </c>
      <c r="C593" s="80" t="s">
        <v>861</v>
      </c>
    </row>
    <row r="594" spans="1:3">
      <c r="A594" s="80" t="s">
        <v>2125</v>
      </c>
      <c r="B594" s="80">
        <v>5251000</v>
      </c>
      <c r="C594" s="80" t="s">
        <v>862</v>
      </c>
    </row>
    <row r="595" spans="1:3">
      <c r="A595" s="80" t="s">
        <v>2126</v>
      </c>
      <c r="B595" s="80">
        <v>5251000</v>
      </c>
      <c r="C595" s="80" t="s">
        <v>863</v>
      </c>
    </row>
    <row r="596" spans="1:3">
      <c r="A596" s="80" t="s">
        <v>2127</v>
      </c>
      <c r="B596" s="80">
        <v>5251000</v>
      </c>
      <c r="C596" s="80" t="s">
        <v>864</v>
      </c>
    </row>
    <row r="597" spans="1:3">
      <c r="A597" s="80" t="s">
        <v>2128</v>
      </c>
      <c r="B597" s="80">
        <v>5251000</v>
      </c>
      <c r="C597" s="80" t="s">
        <v>865</v>
      </c>
    </row>
    <row r="598" spans="1:3">
      <c r="A598" s="80" t="s">
        <v>2129</v>
      </c>
      <c r="B598" s="80">
        <v>5251000</v>
      </c>
      <c r="C598" s="80" t="s">
        <v>866</v>
      </c>
    </row>
    <row r="599" spans="1:3">
      <c r="A599" s="80" t="s">
        <v>2130</v>
      </c>
      <c r="B599" s="80">
        <v>5251000</v>
      </c>
      <c r="C599" s="80" t="s">
        <v>867</v>
      </c>
    </row>
    <row r="600" spans="1:3">
      <c r="A600" s="80" t="s">
        <v>2131</v>
      </c>
      <c r="B600" s="80">
        <v>5251000</v>
      </c>
      <c r="C600" s="80" t="s">
        <v>868</v>
      </c>
    </row>
    <row r="601" spans="1:3">
      <c r="A601" s="80" t="s">
        <v>2132</v>
      </c>
      <c r="B601" s="80">
        <v>5251000</v>
      </c>
      <c r="C601" s="80" t="s">
        <v>869</v>
      </c>
    </row>
    <row r="602" spans="1:3">
      <c r="A602" s="80" t="s">
        <v>2133</v>
      </c>
      <c r="B602" s="80">
        <v>5251000</v>
      </c>
      <c r="C602" s="80" t="s">
        <v>870</v>
      </c>
    </row>
    <row r="603" spans="1:3">
      <c r="A603" s="80" t="s">
        <v>2134</v>
      </c>
      <c r="B603" s="80">
        <v>5251000</v>
      </c>
      <c r="C603" s="80" t="s">
        <v>871</v>
      </c>
    </row>
    <row r="604" spans="1:3">
      <c r="A604" s="80" t="s">
        <v>2135</v>
      </c>
      <c r="B604" s="80">
        <v>5251000</v>
      </c>
      <c r="C604" s="80" t="s">
        <v>872</v>
      </c>
    </row>
    <row r="605" spans="1:3">
      <c r="A605" s="80" t="s">
        <v>2136</v>
      </c>
      <c r="B605" s="80">
        <v>5251000</v>
      </c>
      <c r="C605" s="80" t="s">
        <v>873</v>
      </c>
    </row>
    <row r="606" spans="1:3">
      <c r="A606" s="80" t="s">
        <v>2137</v>
      </c>
      <c r="B606" s="80">
        <v>5251000</v>
      </c>
      <c r="C606" s="80" t="s">
        <v>874</v>
      </c>
    </row>
    <row r="607" spans="1:3">
      <c r="A607" s="80" t="s">
        <v>2138</v>
      </c>
      <c r="B607" s="80">
        <v>5251000</v>
      </c>
      <c r="C607" s="80" t="s">
        <v>875</v>
      </c>
    </row>
    <row r="608" spans="1:3">
      <c r="A608" s="80" t="s">
        <v>2139</v>
      </c>
      <c r="B608" s="80">
        <v>5251000</v>
      </c>
      <c r="C608" s="80" t="s">
        <v>876</v>
      </c>
    </row>
    <row r="609" spans="1:3">
      <c r="A609" s="80" t="s">
        <v>2140</v>
      </c>
      <c r="B609" s="80">
        <v>5251000</v>
      </c>
      <c r="C609" s="80" t="s">
        <v>877</v>
      </c>
    </row>
    <row r="610" spans="1:3">
      <c r="A610" s="80" t="s">
        <v>2141</v>
      </c>
      <c r="B610" s="80">
        <v>5251000</v>
      </c>
      <c r="C610" s="80" t="s">
        <v>878</v>
      </c>
    </row>
    <row r="611" spans="1:3">
      <c r="A611" s="80" t="s">
        <v>2142</v>
      </c>
      <c r="B611" s="80">
        <v>5251000</v>
      </c>
      <c r="C611" s="80" t="s">
        <v>879</v>
      </c>
    </row>
    <row r="612" spans="1:3">
      <c r="A612" s="80" t="s">
        <v>2143</v>
      </c>
      <c r="B612" s="80">
        <v>5251000</v>
      </c>
      <c r="C612" s="80" t="s">
        <v>880</v>
      </c>
    </row>
    <row r="613" spans="1:3">
      <c r="A613" s="80" t="s">
        <v>2144</v>
      </c>
      <c r="B613" s="80">
        <v>5251000</v>
      </c>
      <c r="C613" s="80" t="s">
        <v>2145</v>
      </c>
    </row>
    <row r="614" spans="1:3">
      <c r="A614" s="80" t="s">
        <v>2146</v>
      </c>
      <c r="B614" s="80">
        <v>5252000</v>
      </c>
      <c r="C614" s="80" t="s">
        <v>881</v>
      </c>
    </row>
    <row r="615" spans="1:3">
      <c r="A615" s="80" t="s">
        <v>2147</v>
      </c>
      <c r="B615" s="80">
        <v>5252000</v>
      </c>
      <c r="C615" s="80" t="s">
        <v>882</v>
      </c>
    </row>
    <row r="616" spans="1:3">
      <c r="A616" s="80" t="s">
        <v>2148</v>
      </c>
      <c r="B616" s="80">
        <v>5252000</v>
      </c>
      <c r="C616" s="80" t="s">
        <v>883</v>
      </c>
    </row>
    <row r="617" spans="1:3">
      <c r="A617" s="80" t="s">
        <v>2149</v>
      </c>
      <c r="B617" s="80">
        <v>5252000</v>
      </c>
      <c r="C617" s="80" t="s">
        <v>884</v>
      </c>
    </row>
    <row r="618" spans="1:3">
      <c r="A618" s="80" t="s">
        <v>2150</v>
      </c>
      <c r="B618" s="80">
        <v>5252000</v>
      </c>
      <c r="C618" s="80" t="s">
        <v>885</v>
      </c>
    </row>
    <row r="619" spans="1:3">
      <c r="A619" s="80" t="s">
        <v>2151</v>
      </c>
      <c r="B619" s="80">
        <v>5252000</v>
      </c>
      <c r="C619" s="80" t="s">
        <v>886</v>
      </c>
    </row>
    <row r="620" spans="1:3">
      <c r="A620" s="80" t="s">
        <v>2152</v>
      </c>
      <c r="B620" s="80">
        <v>5252000</v>
      </c>
      <c r="C620" s="80" t="s">
        <v>887</v>
      </c>
    </row>
    <row r="621" spans="1:3">
      <c r="A621" s="80" t="s">
        <v>2153</v>
      </c>
      <c r="B621" s="80">
        <v>5252000</v>
      </c>
      <c r="C621" s="80" t="s">
        <v>2154</v>
      </c>
    </row>
    <row r="622" spans="1:3">
      <c r="A622" s="80" t="s">
        <v>2155</v>
      </c>
      <c r="B622" s="80">
        <v>5252000</v>
      </c>
      <c r="C622" s="80" t="s">
        <v>2156</v>
      </c>
    </row>
    <row r="623" spans="1:3">
      <c r="A623" s="80" t="s">
        <v>2157</v>
      </c>
      <c r="B623" s="80">
        <v>5252000</v>
      </c>
      <c r="C623" s="80" t="s">
        <v>2158</v>
      </c>
    </row>
    <row r="624" spans="1:3">
      <c r="A624" s="80" t="s">
        <v>2159</v>
      </c>
      <c r="B624" s="80">
        <v>5252000</v>
      </c>
      <c r="C624" s="80" t="s">
        <v>2160</v>
      </c>
    </row>
    <row r="625" spans="1:3">
      <c r="A625" s="80" t="s">
        <v>2161</v>
      </c>
      <c r="B625" s="80">
        <v>5252000</v>
      </c>
      <c r="C625" s="80" t="s">
        <v>2162</v>
      </c>
    </row>
    <row r="626" spans="1:3">
      <c r="A626" s="80" t="s">
        <v>2163</v>
      </c>
      <c r="B626" s="80">
        <v>5252000</v>
      </c>
      <c r="C626" s="80" t="s">
        <v>2164</v>
      </c>
    </row>
    <row r="627" spans="1:3">
      <c r="A627" s="80" t="s">
        <v>2165</v>
      </c>
      <c r="B627" s="80">
        <v>5252000</v>
      </c>
      <c r="C627" s="80" t="s">
        <v>2166</v>
      </c>
    </row>
    <row r="628" spans="1:3">
      <c r="A628" s="80" t="s">
        <v>2167</v>
      </c>
      <c r="B628" s="80">
        <v>5252000</v>
      </c>
      <c r="C628" s="80" t="s">
        <v>2168</v>
      </c>
    </row>
    <row r="629" spans="1:3">
      <c r="A629" s="80" t="s">
        <v>2169</v>
      </c>
      <c r="B629" s="80">
        <v>5252000</v>
      </c>
      <c r="C629" s="80" t="s">
        <v>2170</v>
      </c>
    </row>
    <row r="630" spans="1:3">
      <c r="A630" s="80" t="s">
        <v>2171</v>
      </c>
      <c r="B630" s="80">
        <v>5252000</v>
      </c>
      <c r="C630" s="80" t="s">
        <v>888</v>
      </c>
    </row>
    <row r="631" spans="1:3">
      <c r="A631" s="80" t="s">
        <v>2172</v>
      </c>
      <c r="B631" s="80">
        <v>5252000</v>
      </c>
      <c r="C631" s="80" t="s">
        <v>889</v>
      </c>
    </row>
    <row r="632" spans="1:3">
      <c r="A632" s="80" t="s">
        <v>2173</v>
      </c>
      <c r="B632" s="80">
        <v>5252000</v>
      </c>
      <c r="C632" s="80" t="s">
        <v>890</v>
      </c>
    </row>
    <row r="633" spans="1:3">
      <c r="A633" s="80" t="s">
        <v>2174</v>
      </c>
      <c r="B633" s="80">
        <v>5252000</v>
      </c>
      <c r="C633" s="80" t="s">
        <v>891</v>
      </c>
    </row>
    <row r="634" spans="1:3">
      <c r="A634" s="80" t="s">
        <v>2175</v>
      </c>
      <c r="B634" s="80">
        <v>5252000</v>
      </c>
      <c r="C634" s="80" t="s">
        <v>892</v>
      </c>
    </row>
    <row r="635" spans="1:3">
      <c r="A635" s="80" t="s">
        <v>2176</v>
      </c>
      <c r="B635" s="80">
        <v>5252000</v>
      </c>
      <c r="C635" s="80" t="s">
        <v>893</v>
      </c>
    </row>
    <row r="636" spans="1:3">
      <c r="A636" s="80" t="s">
        <v>2177</v>
      </c>
      <c r="B636" s="80">
        <v>5252000</v>
      </c>
      <c r="C636" s="80" t="s">
        <v>894</v>
      </c>
    </row>
    <row r="637" spans="1:3">
      <c r="A637" s="80" t="s">
        <v>2178</v>
      </c>
      <c r="B637" s="80">
        <v>5252000</v>
      </c>
      <c r="C637" s="80" t="s">
        <v>895</v>
      </c>
    </row>
    <row r="638" spans="1:3">
      <c r="A638" s="80" t="s">
        <v>2179</v>
      </c>
      <c r="B638" s="80">
        <v>5252000</v>
      </c>
      <c r="C638" s="80" t="s">
        <v>896</v>
      </c>
    </row>
    <row r="639" spans="1:3">
      <c r="A639" s="80" t="s">
        <v>2180</v>
      </c>
      <c r="B639" s="80">
        <v>5252000</v>
      </c>
      <c r="C639" s="80" t="s">
        <v>897</v>
      </c>
    </row>
    <row r="640" spans="1:3">
      <c r="A640" s="80" t="s">
        <v>2181</v>
      </c>
      <c r="B640" s="80">
        <v>5252000</v>
      </c>
      <c r="C640" s="80" t="s">
        <v>898</v>
      </c>
    </row>
    <row r="641" spans="1:3">
      <c r="A641" s="80" t="s">
        <v>2182</v>
      </c>
      <c r="B641" s="80">
        <v>5252000</v>
      </c>
      <c r="C641" s="80" t="s">
        <v>899</v>
      </c>
    </row>
    <row r="642" spans="1:3">
      <c r="A642" s="80" t="s">
        <v>2183</v>
      </c>
      <c r="B642" s="80">
        <v>5252000</v>
      </c>
      <c r="C642" s="80" t="s">
        <v>900</v>
      </c>
    </row>
    <row r="643" spans="1:3">
      <c r="A643" s="80" t="s">
        <v>2184</v>
      </c>
      <c r="B643" s="80">
        <v>5252000</v>
      </c>
      <c r="C643" s="80" t="s">
        <v>901</v>
      </c>
    </row>
    <row r="644" spans="1:3">
      <c r="A644" s="80" t="s">
        <v>2185</v>
      </c>
      <c r="B644" s="80">
        <v>5252000</v>
      </c>
      <c r="C644" s="80" t="s">
        <v>902</v>
      </c>
    </row>
    <row r="645" spans="1:3">
      <c r="A645" s="80" t="s">
        <v>2186</v>
      </c>
      <c r="B645" s="80">
        <v>5252000</v>
      </c>
      <c r="C645" s="80" t="s">
        <v>903</v>
      </c>
    </row>
    <row r="646" spans="1:3">
      <c r="A646" s="80" t="s">
        <v>2187</v>
      </c>
      <c r="B646" s="80">
        <v>5252000</v>
      </c>
      <c r="C646" s="80" t="s">
        <v>2188</v>
      </c>
    </row>
    <row r="647" spans="1:3">
      <c r="A647" s="80" t="s">
        <v>2189</v>
      </c>
      <c r="B647" s="80">
        <v>5252000</v>
      </c>
      <c r="C647" s="80" t="s">
        <v>904</v>
      </c>
    </row>
    <row r="648" spans="1:3">
      <c r="A648" s="80" t="s">
        <v>2190</v>
      </c>
      <c r="B648" s="80">
        <v>5252000</v>
      </c>
      <c r="C648" s="80" t="s">
        <v>905</v>
      </c>
    </row>
    <row r="649" spans="1:3">
      <c r="A649" s="80" t="s">
        <v>2191</v>
      </c>
      <c r="B649" s="80">
        <v>5252000</v>
      </c>
      <c r="C649" s="80" t="s">
        <v>906</v>
      </c>
    </row>
    <row r="650" spans="1:3">
      <c r="A650" s="80" t="s">
        <v>2192</v>
      </c>
      <c r="B650" s="80">
        <v>5252000</v>
      </c>
      <c r="C650" s="80" t="s">
        <v>907</v>
      </c>
    </row>
    <row r="651" spans="1:3">
      <c r="A651" s="80" t="s">
        <v>2193</v>
      </c>
      <c r="B651" s="80">
        <v>5252000</v>
      </c>
      <c r="C651" s="80" t="s">
        <v>908</v>
      </c>
    </row>
    <row r="652" spans="1:3">
      <c r="A652" s="80" t="s">
        <v>2194</v>
      </c>
      <c r="B652" s="80">
        <v>5252000</v>
      </c>
      <c r="C652" s="80" t="s">
        <v>909</v>
      </c>
    </row>
    <row r="653" spans="1:3">
      <c r="A653" s="80" t="s">
        <v>2195</v>
      </c>
      <c r="B653" s="80">
        <v>5252000</v>
      </c>
      <c r="C653" s="80" t="s">
        <v>910</v>
      </c>
    </row>
    <row r="654" spans="1:3">
      <c r="A654" s="80" t="s">
        <v>2196</v>
      </c>
      <c r="B654" s="80">
        <v>5252000</v>
      </c>
      <c r="C654" s="80" t="s">
        <v>911</v>
      </c>
    </row>
    <row r="655" spans="1:3">
      <c r="A655" s="80" t="s">
        <v>2197</v>
      </c>
      <c r="B655" s="80">
        <v>5252000</v>
      </c>
      <c r="C655" s="80" t="s">
        <v>912</v>
      </c>
    </row>
    <row r="656" spans="1:3">
      <c r="A656" s="80" t="s">
        <v>2198</v>
      </c>
      <c r="B656" s="80">
        <v>5252000</v>
      </c>
      <c r="C656" s="80" t="s">
        <v>913</v>
      </c>
    </row>
    <row r="657" spans="1:3">
      <c r="A657" s="80" t="s">
        <v>2199</v>
      </c>
      <c r="B657" s="80">
        <v>5252000</v>
      </c>
      <c r="C657" s="80" t="s">
        <v>914</v>
      </c>
    </row>
    <row r="658" spans="1:3">
      <c r="A658" s="80" t="s">
        <v>2200</v>
      </c>
      <c r="B658" s="80">
        <v>5252000</v>
      </c>
      <c r="C658" s="80" t="s">
        <v>915</v>
      </c>
    </row>
    <row r="659" spans="1:3">
      <c r="A659" s="80" t="s">
        <v>2201</v>
      </c>
      <c r="B659" s="80">
        <v>5252000</v>
      </c>
      <c r="C659" s="80" t="s">
        <v>916</v>
      </c>
    </row>
    <row r="660" spans="1:3">
      <c r="A660" s="80" t="s">
        <v>2202</v>
      </c>
      <c r="B660" s="80">
        <v>5252000</v>
      </c>
      <c r="C660" s="80" t="s">
        <v>917</v>
      </c>
    </row>
    <row r="661" spans="1:3">
      <c r="A661" s="80" t="s">
        <v>2203</v>
      </c>
      <c r="B661" s="80">
        <v>5252000</v>
      </c>
      <c r="C661" s="80" t="s">
        <v>918</v>
      </c>
    </row>
    <row r="662" spans="1:3">
      <c r="A662" s="80" t="s">
        <v>2204</v>
      </c>
      <c r="B662" s="80">
        <v>5252000</v>
      </c>
      <c r="C662" s="80" t="s">
        <v>919</v>
      </c>
    </row>
    <row r="663" spans="1:3">
      <c r="A663" s="80" t="s">
        <v>2205</v>
      </c>
      <c r="B663" s="80">
        <v>5252000</v>
      </c>
      <c r="C663" s="80" t="s">
        <v>920</v>
      </c>
    </row>
    <row r="664" spans="1:3">
      <c r="A664" s="80" t="s">
        <v>2206</v>
      </c>
      <c r="B664" s="80">
        <v>5252000</v>
      </c>
      <c r="C664" s="80" t="s">
        <v>921</v>
      </c>
    </row>
    <row r="665" spans="1:3">
      <c r="A665" s="80" t="s">
        <v>2207</v>
      </c>
      <c r="B665" s="80">
        <v>5252000</v>
      </c>
      <c r="C665" s="80" t="s">
        <v>922</v>
      </c>
    </row>
    <row r="666" spans="1:3">
      <c r="A666" s="80" t="s">
        <v>2208</v>
      </c>
      <c r="B666" s="80">
        <v>5252000</v>
      </c>
      <c r="C666" s="80" t="s">
        <v>923</v>
      </c>
    </row>
    <row r="667" spans="1:3">
      <c r="A667" s="80" t="s">
        <v>2209</v>
      </c>
      <c r="B667" s="80">
        <v>5252000</v>
      </c>
      <c r="C667" s="80" t="s">
        <v>924</v>
      </c>
    </row>
    <row r="668" spans="1:3">
      <c r="A668" s="80" t="s">
        <v>2210</v>
      </c>
      <c r="B668" s="80">
        <v>5252000</v>
      </c>
      <c r="C668" s="80" t="s">
        <v>925</v>
      </c>
    </row>
    <row r="669" spans="1:3">
      <c r="A669" s="80" t="s">
        <v>2211</v>
      </c>
      <c r="B669" s="80">
        <v>5252000</v>
      </c>
      <c r="C669" s="80" t="s">
        <v>926</v>
      </c>
    </row>
    <row r="670" spans="1:3">
      <c r="A670" s="80" t="s">
        <v>2212</v>
      </c>
      <c r="B670" s="80">
        <v>5252000</v>
      </c>
      <c r="C670" s="80" t="s">
        <v>927</v>
      </c>
    </row>
    <row r="671" spans="1:3">
      <c r="A671" s="80" t="s">
        <v>2213</v>
      </c>
      <c r="B671" s="80">
        <v>5252000</v>
      </c>
      <c r="C671" s="80" t="s">
        <v>928</v>
      </c>
    </row>
    <row r="672" spans="1:3">
      <c r="A672" s="80" t="s">
        <v>2214</v>
      </c>
      <c r="B672" s="80">
        <v>5252000</v>
      </c>
      <c r="C672" s="80" t="s">
        <v>929</v>
      </c>
    </row>
    <row r="673" spans="1:3">
      <c r="A673" s="80" t="s">
        <v>2215</v>
      </c>
      <c r="B673" s="80">
        <v>5252000</v>
      </c>
      <c r="C673" s="80" t="s">
        <v>930</v>
      </c>
    </row>
    <row r="674" spans="1:3">
      <c r="A674" s="80" t="s">
        <v>2216</v>
      </c>
      <c r="B674" s="80">
        <v>5252000</v>
      </c>
      <c r="C674" s="80" t="s">
        <v>931</v>
      </c>
    </row>
    <row r="675" spans="1:3">
      <c r="A675" s="80" t="s">
        <v>2217</v>
      </c>
      <c r="B675" s="80">
        <v>5252000</v>
      </c>
      <c r="C675" s="80" t="s">
        <v>932</v>
      </c>
    </row>
    <row r="676" spans="1:3">
      <c r="A676" s="80" t="s">
        <v>2218</v>
      </c>
      <c r="B676" s="80">
        <v>5252000</v>
      </c>
      <c r="C676" s="80" t="s">
        <v>933</v>
      </c>
    </row>
    <row r="677" spans="1:3">
      <c r="A677" s="80" t="s">
        <v>2219</v>
      </c>
      <c r="B677" s="80">
        <v>5252000</v>
      </c>
      <c r="C677" s="80" t="s">
        <v>934</v>
      </c>
    </row>
    <row r="678" spans="1:3">
      <c r="A678" s="80" t="s">
        <v>2220</v>
      </c>
      <c r="B678" s="80">
        <v>5252000</v>
      </c>
      <c r="C678" s="80" t="s">
        <v>935</v>
      </c>
    </row>
    <row r="679" spans="1:3">
      <c r="A679" s="80" t="s">
        <v>2221</v>
      </c>
      <c r="B679" s="80">
        <v>5252000</v>
      </c>
      <c r="C679" s="80" t="s">
        <v>936</v>
      </c>
    </row>
    <row r="680" spans="1:3">
      <c r="A680" s="80" t="s">
        <v>2222</v>
      </c>
      <c r="B680" s="80">
        <v>5252000</v>
      </c>
      <c r="C680" s="80" t="s">
        <v>937</v>
      </c>
    </row>
    <row r="681" spans="1:3">
      <c r="A681" s="80" t="s">
        <v>2223</v>
      </c>
      <c r="B681" s="80">
        <v>5252000</v>
      </c>
      <c r="C681" s="80" t="s">
        <v>938</v>
      </c>
    </row>
    <row r="682" spans="1:3">
      <c r="A682" s="80" t="s">
        <v>2224</v>
      </c>
      <c r="B682" s="80">
        <v>5252000</v>
      </c>
      <c r="C682" s="80" t="s">
        <v>939</v>
      </c>
    </row>
    <row r="683" spans="1:3">
      <c r="A683" s="80" t="s">
        <v>2225</v>
      </c>
      <c r="B683" s="80">
        <v>5252000</v>
      </c>
      <c r="C683" s="80" t="s">
        <v>940</v>
      </c>
    </row>
    <row r="684" spans="1:3">
      <c r="A684" s="80" t="s">
        <v>2226</v>
      </c>
      <c r="B684" s="80">
        <v>5252000</v>
      </c>
      <c r="C684" s="80" t="s">
        <v>941</v>
      </c>
    </row>
    <row r="685" spans="1:3">
      <c r="A685" s="80" t="s">
        <v>2227</v>
      </c>
      <c r="B685" s="80">
        <v>5252000</v>
      </c>
      <c r="C685" s="80" t="s">
        <v>942</v>
      </c>
    </row>
    <row r="686" spans="1:3">
      <c r="A686" s="80" t="s">
        <v>2228</v>
      </c>
      <c r="B686" s="80">
        <v>5252000</v>
      </c>
      <c r="C686" s="80" t="s">
        <v>943</v>
      </c>
    </row>
    <row r="687" spans="1:3">
      <c r="A687" s="80" t="s">
        <v>2229</v>
      </c>
      <c r="B687" s="80">
        <v>5252000</v>
      </c>
      <c r="C687" s="80" t="s">
        <v>944</v>
      </c>
    </row>
    <row r="688" spans="1:3">
      <c r="A688" s="80" t="s">
        <v>2230</v>
      </c>
      <c r="B688" s="80">
        <v>5252000</v>
      </c>
      <c r="C688" s="80" t="s">
        <v>945</v>
      </c>
    </row>
    <row r="689" spans="1:3">
      <c r="A689" s="80" t="s">
        <v>2231</v>
      </c>
      <c r="B689" s="80">
        <v>5252000</v>
      </c>
      <c r="C689" s="80" t="s">
        <v>946</v>
      </c>
    </row>
    <row r="690" spans="1:3">
      <c r="A690" s="80" t="s">
        <v>2232</v>
      </c>
      <c r="B690" s="80">
        <v>5252000</v>
      </c>
      <c r="C690" s="80" t="s">
        <v>947</v>
      </c>
    </row>
    <row r="691" spans="1:3">
      <c r="A691" s="80" t="s">
        <v>2233</v>
      </c>
      <c r="B691" s="80">
        <v>5252000</v>
      </c>
      <c r="C691" s="80" t="s">
        <v>948</v>
      </c>
    </row>
    <row r="692" spans="1:3">
      <c r="A692" s="80" t="s">
        <v>2234</v>
      </c>
      <c r="B692" s="80">
        <v>5252000</v>
      </c>
      <c r="C692" s="80" t="s">
        <v>949</v>
      </c>
    </row>
    <row r="693" spans="1:3">
      <c r="A693" s="80" t="s">
        <v>2235</v>
      </c>
      <c r="B693" s="80">
        <v>5252000</v>
      </c>
      <c r="C693" s="80" t="s">
        <v>950</v>
      </c>
    </row>
    <row r="694" spans="1:3">
      <c r="A694" s="80" t="s">
        <v>2236</v>
      </c>
      <c r="B694" s="80">
        <v>5252000</v>
      </c>
      <c r="C694" s="80" t="s">
        <v>951</v>
      </c>
    </row>
    <row r="695" spans="1:3">
      <c r="A695" s="80" t="s">
        <v>2237</v>
      </c>
      <c r="B695" s="80">
        <v>5252000</v>
      </c>
      <c r="C695" s="80" t="s">
        <v>952</v>
      </c>
    </row>
    <row r="696" spans="1:3">
      <c r="A696" s="80" t="s">
        <v>2238</v>
      </c>
      <c r="B696" s="80">
        <v>5252000</v>
      </c>
      <c r="C696" s="80" t="s">
        <v>953</v>
      </c>
    </row>
    <row r="697" spans="1:3">
      <c r="A697" s="80" t="s">
        <v>2239</v>
      </c>
      <c r="B697" s="80">
        <v>5252000</v>
      </c>
      <c r="C697" s="80" t="s">
        <v>954</v>
      </c>
    </row>
    <row r="698" spans="1:3">
      <c r="A698" s="80" t="s">
        <v>2240</v>
      </c>
      <c r="B698" s="80">
        <v>5252000</v>
      </c>
      <c r="C698" s="80" t="s">
        <v>955</v>
      </c>
    </row>
    <row r="699" spans="1:3">
      <c r="A699" s="80" t="s">
        <v>2241</v>
      </c>
      <c r="B699" s="80">
        <v>5252000</v>
      </c>
      <c r="C699" s="80" t="s">
        <v>956</v>
      </c>
    </row>
    <row r="700" spans="1:3">
      <c r="A700" s="80" t="s">
        <v>2242</v>
      </c>
      <c r="B700" s="80">
        <v>5252000</v>
      </c>
      <c r="C700" s="80" t="s">
        <v>957</v>
      </c>
    </row>
    <row r="701" spans="1:3">
      <c r="A701" s="80" t="s">
        <v>2243</v>
      </c>
      <c r="B701" s="80">
        <v>5252000</v>
      </c>
      <c r="C701" s="80" t="s">
        <v>958</v>
      </c>
    </row>
    <row r="702" spans="1:3">
      <c r="A702" s="80" t="s">
        <v>2244</v>
      </c>
      <c r="B702" s="80">
        <v>5252000</v>
      </c>
      <c r="C702" s="80" t="s">
        <v>959</v>
      </c>
    </row>
    <row r="703" spans="1:3">
      <c r="A703" s="80" t="s">
        <v>2245</v>
      </c>
      <c r="B703" s="80">
        <v>5252000</v>
      </c>
      <c r="C703" s="80" t="s">
        <v>960</v>
      </c>
    </row>
    <row r="704" spans="1:3">
      <c r="A704" s="80" t="s">
        <v>2246</v>
      </c>
      <c r="B704" s="80">
        <v>5252000</v>
      </c>
      <c r="C704" s="80" t="s">
        <v>961</v>
      </c>
    </row>
    <row r="705" spans="1:3">
      <c r="A705" s="80" t="s">
        <v>2247</v>
      </c>
      <c r="B705" s="80">
        <v>5252000</v>
      </c>
      <c r="C705" s="80" t="s">
        <v>962</v>
      </c>
    </row>
    <row r="706" spans="1:3">
      <c r="A706" s="80" t="s">
        <v>2248</v>
      </c>
      <c r="B706" s="80">
        <v>5252000</v>
      </c>
      <c r="C706" s="80" t="s">
        <v>963</v>
      </c>
    </row>
    <row r="707" spans="1:3">
      <c r="A707" s="80" t="s">
        <v>2249</v>
      </c>
      <c r="B707" s="80">
        <v>5252000</v>
      </c>
      <c r="C707" s="80" t="s">
        <v>964</v>
      </c>
    </row>
    <row r="708" spans="1:3">
      <c r="A708" s="80" t="s">
        <v>2250</v>
      </c>
      <c r="B708" s="80">
        <v>5252000</v>
      </c>
      <c r="C708" s="80" t="s">
        <v>965</v>
      </c>
    </row>
    <row r="709" spans="1:3">
      <c r="A709" s="80" t="s">
        <v>2251</v>
      </c>
      <c r="B709" s="80">
        <v>5252000</v>
      </c>
      <c r="C709" s="80" t="s">
        <v>966</v>
      </c>
    </row>
    <row r="710" spans="1:3">
      <c r="A710" s="80" t="s">
        <v>2252</v>
      </c>
      <c r="B710" s="80">
        <v>5252000</v>
      </c>
      <c r="C710" s="80" t="s">
        <v>967</v>
      </c>
    </row>
    <row r="711" spans="1:3">
      <c r="A711" s="80" t="s">
        <v>2253</v>
      </c>
      <c r="B711" s="80">
        <v>5252000</v>
      </c>
      <c r="C711" s="80" t="s">
        <v>968</v>
      </c>
    </row>
    <row r="712" spans="1:3">
      <c r="A712" s="80" t="s">
        <v>2254</v>
      </c>
      <c r="B712" s="80">
        <v>5252000</v>
      </c>
      <c r="C712" s="80" t="s">
        <v>969</v>
      </c>
    </row>
    <row r="713" spans="1:3">
      <c r="A713" s="80" t="s">
        <v>2255</v>
      </c>
      <c r="B713" s="80">
        <v>5252000</v>
      </c>
      <c r="C713" s="80" t="s">
        <v>970</v>
      </c>
    </row>
    <row r="714" spans="1:3">
      <c r="A714" s="80" t="s">
        <v>2256</v>
      </c>
      <c r="B714" s="80">
        <v>5252000</v>
      </c>
      <c r="C714" s="80" t="s">
        <v>971</v>
      </c>
    </row>
    <row r="715" spans="1:3">
      <c r="A715" s="80" t="s">
        <v>2257</v>
      </c>
      <c r="B715" s="80">
        <v>5252000</v>
      </c>
      <c r="C715" s="80" t="s">
        <v>972</v>
      </c>
    </row>
    <row r="716" spans="1:3">
      <c r="A716" s="80" t="s">
        <v>2258</v>
      </c>
      <c r="B716" s="80">
        <v>5252000</v>
      </c>
      <c r="C716" s="80" t="s">
        <v>973</v>
      </c>
    </row>
    <row r="717" spans="1:3">
      <c r="A717" s="80" t="s">
        <v>2259</v>
      </c>
      <c r="B717" s="80">
        <v>5252000</v>
      </c>
      <c r="C717" s="80" t="s">
        <v>974</v>
      </c>
    </row>
    <row r="718" spans="1:3">
      <c r="A718" s="80" t="s">
        <v>2260</v>
      </c>
      <c r="B718" s="80">
        <v>5252000</v>
      </c>
      <c r="C718" s="80" t="s">
        <v>975</v>
      </c>
    </row>
    <row r="719" spans="1:3">
      <c r="A719" s="80" t="s">
        <v>2261</v>
      </c>
      <c r="B719" s="80">
        <v>5252000</v>
      </c>
      <c r="C719" s="80" t="s">
        <v>976</v>
      </c>
    </row>
    <row r="720" spans="1:3">
      <c r="A720" s="80" t="s">
        <v>2262</v>
      </c>
      <c r="B720" s="80">
        <v>5252000</v>
      </c>
      <c r="C720" s="80" t="s">
        <v>977</v>
      </c>
    </row>
    <row r="721" spans="1:3">
      <c r="A721" s="80" t="s">
        <v>2263</v>
      </c>
      <c r="B721" s="80">
        <v>5252000</v>
      </c>
      <c r="C721" s="80" t="s">
        <v>978</v>
      </c>
    </row>
    <row r="722" spans="1:3">
      <c r="A722" s="80" t="s">
        <v>2264</v>
      </c>
      <c r="B722" s="80">
        <v>5252000</v>
      </c>
      <c r="C722" s="80" t="s">
        <v>979</v>
      </c>
    </row>
    <row r="723" spans="1:3">
      <c r="A723" s="80" t="s">
        <v>2265</v>
      </c>
      <c r="B723" s="80">
        <v>5252000</v>
      </c>
      <c r="C723" s="80" t="s">
        <v>980</v>
      </c>
    </row>
    <row r="724" spans="1:3">
      <c r="A724" s="80" t="s">
        <v>2266</v>
      </c>
      <c r="B724" s="80">
        <v>5252000</v>
      </c>
      <c r="C724" s="80" t="s">
        <v>981</v>
      </c>
    </row>
    <row r="725" spans="1:3">
      <c r="A725" s="80" t="s">
        <v>2267</v>
      </c>
      <c r="B725" s="80">
        <v>5252000</v>
      </c>
      <c r="C725" s="80" t="s">
        <v>982</v>
      </c>
    </row>
    <row r="726" spans="1:3">
      <c r="A726" s="80" t="s">
        <v>2268</v>
      </c>
      <c r="B726" s="80">
        <v>5252000</v>
      </c>
      <c r="C726" s="80" t="s">
        <v>983</v>
      </c>
    </row>
    <row r="727" spans="1:3">
      <c r="A727" s="80" t="s">
        <v>2269</v>
      </c>
      <c r="B727" s="80">
        <v>5252000</v>
      </c>
      <c r="C727" s="80" t="s">
        <v>2270</v>
      </c>
    </row>
    <row r="728" spans="1:3">
      <c r="A728" s="80" t="s">
        <v>2271</v>
      </c>
      <c r="B728" s="80">
        <v>5252000</v>
      </c>
      <c r="C728" s="80" t="s">
        <v>984</v>
      </c>
    </row>
    <row r="729" spans="1:3">
      <c r="A729" s="80" t="s">
        <v>2272</v>
      </c>
      <c r="B729" s="80">
        <v>5252000</v>
      </c>
      <c r="C729" s="80" t="s">
        <v>985</v>
      </c>
    </row>
    <row r="730" spans="1:3">
      <c r="A730" s="80" t="s">
        <v>2273</v>
      </c>
      <c r="B730" s="80">
        <v>5252000</v>
      </c>
      <c r="C730" s="80" t="s">
        <v>986</v>
      </c>
    </row>
    <row r="731" spans="1:3">
      <c r="A731" s="80" t="s">
        <v>2274</v>
      </c>
      <c r="B731" s="80">
        <v>5252000</v>
      </c>
      <c r="C731" s="80" t="s">
        <v>987</v>
      </c>
    </row>
    <row r="732" spans="1:3">
      <c r="A732" s="80" t="s">
        <v>2275</v>
      </c>
      <c r="B732" s="80">
        <v>5252000</v>
      </c>
      <c r="C732" s="80" t="s">
        <v>988</v>
      </c>
    </row>
    <row r="733" spans="1:3">
      <c r="A733" s="80" t="s">
        <v>2276</v>
      </c>
      <c r="B733" s="80">
        <v>5252000</v>
      </c>
      <c r="C733" s="80" t="s">
        <v>989</v>
      </c>
    </row>
    <row r="734" spans="1:3">
      <c r="A734" s="80" t="s">
        <v>2277</v>
      </c>
      <c r="B734" s="80">
        <v>5252000</v>
      </c>
      <c r="C734" s="80" t="s">
        <v>990</v>
      </c>
    </row>
    <row r="735" spans="1:3">
      <c r="A735" s="80" t="s">
        <v>2278</v>
      </c>
      <c r="B735" s="80">
        <v>5252000</v>
      </c>
      <c r="C735" s="80" t="s">
        <v>991</v>
      </c>
    </row>
    <row r="736" spans="1:3">
      <c r="A736" s="80" t="s">
        <v>2279</v>
      </c>
      <c r="B736" s="80">
        <v>5252000</v>
      </c>
      <c r="C736" s="80" t="s">
        <v>992</v>
      </c>
    </row>
    <row r="737" spans="1:3">
      <c r="A737" s="80" t="s">
        <v>2280</v>
      </c>
      <c r="B737" s="80">
        <v>5252000</v>
      </c>
      <c r="C737" s="80" t="s">
        <v>993</v>
      </c>
    </row>
    <row r="738" spans="1:3">
      <c r="A738" s="80" t="s">
        <v>2281</v>
      </c>
      <c r="B738" s="80">
        <v>5252000</v>
      </c>
      <c r="C738" s="80" t="s">
        <v>994</v>
      </c>
    </row>
    <row r="739" spans="1:3">
      <c r="A739" s="80" t="s">
        <v>2282</v>
      </c>
      <c r="B739" s="80">
        <v>5252000</v>
      </c>
      <c r="C739" s="80" t="s">
        <v>995</v>
      </c>
    </row>
    <row r="740" spans="1:3">
      <c r="A740" s="80" t="s">
        <v>2283</v>
      </c>
      <c r="B740" s="80">
        <v>5252000</v>
      </c>
      <c r="C740" s="80" t="s">
        <v>996</v>
      </c>
    </row>
    <row r="741" spans="1:3">
      <c r="A741" s="80" t="s">
        <v>2284</v>
      </c>
      <c r="B741" s="80">
        <v>5252000</v>
      </c>
      <c r="C741" s="80" t="s">
        <v>997</v>
      </c>
    </row>
    <row r="742" spans="1:3">
      <c r="A742" s="80" t="s">
        <v>2285</v>
      </c>
      <c r="B742" s="80">
        <v>5252000</v>
      </c>
      <c r="C742" s="80" t="s">
        <v>998</v>
      </c>
    </row>
    <row r="743" spans="1:3">
      <c r="A743" s="80" t="s">
        <v>2286</v>
      </c>
      <c r="B743" s="80">
        <v>5252000</v>
      </c>
      <c r="C743" s="80" t="s">
        <v>999</v>
      </c>
    </row>
    <row r="744" spans="1:3">
      <c r="A744" s="80" t="s">
        <v>2287</v>
      </c>
      <c r="B744" s="80">
        <v>5252000</v>
      </c>
      <c r="C744" s="80" t="s">
        <v>1000</v>
      </c>
    </row>
    <row r="745" spans="1:3">
      <c r="A745" s="80" t="s">
        <v>2288</v>
      </c>
      <c r="B745" s="80">
        <v>5252000</v>
      </c>
      <c r="C745" s="80" t="s">
        <v>1001</v>
      </c>
    </row>
    <row r="746" spans="1:3">
      <c r="A746" s="80" t="s">
        <v>2289</v>
      </c>
      <c r="B746" s="80">
        <v>5252000</v>
      </c>
      <c r="C746" s="80" t="s">
        <v>1002</v>
      </c>
    </row>
    <row r="747" spans="1:3">
      <c r="A747" s="80" t="s">
        <v>2290</v>
      </c>
      <c r="B747" s="80">
        <v>5252000</v>
      </c>
      <c r="C747" s="80" t="s">
        <v>1003</v>
      </c>
    </row>
    <row r="748" spans="1:3">
      <c r="A748" s="80" t="s">
        <v>2291</v>
      </c>
      <c r="B748" s="80">
        <v>5252000</v>
      </c>
      <c r="C748" s="80" t="s">
        <v>1004</v>
      </c>
    </row>
    <row r="749" spans="1:3">
      <c r="A749" s="80" t="s">
        <v>2292</v>
      </c>
      <c r="B749" s="80">
        <v>5252000</v>
      </c>
      <c r="C749" s="80" t="s">
        <v>1005</v>
      </c>
    </row>
    <row r="750" spans="1:3">
      <c r="A750" s="80" t="s">
        <v>2293</v>
      </c>
      <c r="B750" s="80">
        <v>5252000</v>
      </c>
      <c r="C750" s="80" t="s">
        <v>1006</v>
      </c>
    </row>
    <row r="751" spans="1:3">
      <c r="A751" s="80" t="s">
        <v>2294</v>
      </c>
      <c r="B751" s="80">
        <v>5252000</v>
      </c>
      <c r="C751" s="80" t="s">
        <v>1007</v>
      </c>
    </row>
    <row r="752" spans="1:3">
      <c r="A752" s="80" t="s">
        <v>2295</v>
      </c>
      <c r="B752" s="80">
        <v>5252000</v>
      </c>
      <c r="C752" s="80" t="s">
        <v>1008</v>
      </c>
    </row>
    <row r="753" spans="1:3">
      <c r="A753" s="80" t="s">
        <v>2296</v>
      </c>
      <c r="B753" s="80">
        <v>5252000</v>
      </c>
      <c r="C753" s="80" t="s">
        <v>1009</v>
      </c>
    </row>
    <row r="754" spans="1:3">
      <c r="A754" s="80" t="s">
        <v>2297</v>
      </c>
      <c r="B754" s="80">
        <v>5252000</v>
      </c>
      <c r="C754" s="80" t="s">
        <v>1010</v>
      </c>
    </row>
    <row r="755" spans="1:3">
      <c r="A755" s="80" t="s">
        <v>2298</v>
      </c>
      <c r="B755" s="80">
        <v>5252000</v>
      </c>
      <c r="C755" s="80" t="s">
        <v>1011</v>
      </c>
    </row>
    <row r="756" spans="1:3">
      <c r="A756" s="80" t="s">
        <v>2299</v>
      </c>
      <c r="B756" s="80">
        <v>5252000</v>
      </c>
      <c r="C756" s="80" t="s">
        <v>1012</v>
      </c>
    </row>
    <row r="757" spans="1:3">
      <c r="A757" s="80" t="s">
        <v>2300</v>
      </c>
      <c r="B757" s="80">
        <v>5252000</v>
      </c>
      <c r="C757" s="80" t="s">
        <v>1013</v>
      </c>
    </row>
    <row r="758" spans="1:3">
      <c r="A758" s="80" t="s">
        <v>2301</v>
      </c>
      <c r="B758" s="80">
        <v>5252000</v>
      </c>
      <c r="C758" s="80" t="s">
        <v>1014</v>
      </c>
    </row>
    <row r="759" spans="1:3">
      <c r="A759" s="80" t="s">
        <v>2302</v>
      </c>
      <c r="B759" s="80">
        <v>5252000</v>
      </c>
      <c r="C759" s="80" t="s">
        <v>1015</v>
      </c>
    </row>
    <row r="760" spans="1:3">
      <c r="A760" s="80" t="s">
        <v>2303</v>
      </c>
      <c r="B760" s="80">
        <v>5252000</v>
      </c>
      <c r="C760" s="80" t="s">
        <v>1016</v>
      </c>
    </row>
    <row r="761" spans="1:3">
      <c r="A761" s="80" t="s">
        <v>2304</v>
      </c>
      <c r="B761" s="80">
        <v>5252000</v>
      </c>
      <c r="C761" s="80" t="s">
        <v>1017</v>
      </c>
    </row>
    <row r="762" spans="1:3">
      <c r="A762" s="80" t="s">
        <v>2305</v>
      </c>
      <c r="B762" s="80">
        <v>5252000</v>
      </c>
      <c r="C762" s="80" t="s">
        <v>1018</v>
      </c>
    </row>
    <row r="763" spans="1:3">
      <c r="A763" s="80" t="s">
        <v>2306</v>
      </c>
      <c r="B763" s="80">
        <v>5252000</v>
      </c>
      <c r="C763" s="80" t="s">
        <v>1019</v>
      </c>
    </row>
    <row r="764" spans="1:3">
      <c r="A764" s="80" t="s">
        <v>2307</v>
      </c>
      <c r="B764" s="80">
        <v>5252000</v>
      </c>
      <c r="C764" s="80" t="s">
        <v>1020</v>
      </c>
    </row>
    <row r="765" spans="1:3">
      <c r="A765" s="80" t="s">
        <v>2308</v>
      </c>
      <c r="B765" s="80">
        <v>5252000</v>
      </c>
      <c r="C765" s="80" t="s">
        <v>1021</v>
      </c>
    </row>
    <row r="766" spans="1:3">
      <c r="A766" s="80" t="s">
        <v>2309</v>
      </c>
      <c r="B766" s="80">
        <v>5252000</v>
      </c>
      <c r="C766" s="80" t="s">
        <v>1022</v>
      </c>
    </row>
    <row r="767" spans="1:3">
      <c r="A767" s="80" t="s">
        <v>2310</v>
      </c>
      <c r="B767" s="80">
        <v>5252000</v>
      </c>
      <c r="C767" s="80" t="s">
        <v>1023</v>
      </c>
    </row>
    <row r="768" spans="1:3">
      <c r="A768" s="80" t="s">
        <v>2311</v>
      </c>
      <c r="B768" s="80">
        <v>5252000</v>
      </c>
      <c r="C768" s="80" t="s">
        <v>1024</v>
      </c>
    </row>
    <row r="769" spans="1:3">
      <c r="A769" s="80" t="s">
        <v>2312</v>
      </c>
      <c r="B769" s="80">
        <v>5252000</v>
      </c>
      <c r="C769" s="80" t="s">
        <v>1025</v>
      </c>
    </row>
    <row r="770" spans="1:3">
      <c r="A770" s="80" t="s">
        <v>2313</v>
      </c>
      <c r="B770" s="80">
        <v>5252000</v>
      </c>
      <c r="C770" s="80" t="s">
        <v>1026</v>
      </c>
    </row>
    <row r="771" spans="1:3">
      <c r="A771" s="80" t="s">
        <v>2314</v>
      </c>
      <c r="B771" s="80">
        <v>5252000</v>
      </c>
      <c r="C771" s="80" t="s">
        <v>1027</v>
      </c>
    </row>
    <row r="772" spans="1:3">
      <c r="A772" s="80" t="s">
        <v>2315</v>
      </c>
      <c r="B772" s="80">
        <v>5252000</v>
      </c>
      <c r="C772" s="80" t="s">
        <v>1028</v>
      </c>
    </row>
    <row r="773" spans="1:3">
      <c r="A773" s="80" t="s">
        <v>2316</v>
      </c>
      <c r="B773" s="80">
        <v>5252000</v>
      </c>
      <c r="C773" s="80" t="s">
        <v>1029</v>
      </c>
    </row>
    <row r="774" spans="1:3">
      <c r="A774" s="80" t="s">
        <v>2317</v>
      </c>
      <c r="B774" s="80">
        <v>5252000</v>
      </c>
      <c r="C774" s="80" t="s">
        <v>1030</v>
      </c>
    </row>
    <row r="775" spans="1:3">
      <c r="A775" s="80" t="s">
        <v>2318</v>
      </c>
      <c r="B775" s="80">
        <v>5252000</v>
      </c>
      <c r="C775" s="80" t="s">
        <v>1031</v>
      </c>
    </row>
    <row r="776" spans="1:3">
      <c r="A776" s="80" t="s">
        <v>2319</v>
      </c>
      <c r="B776" s="80">
        <v>5252000</v>
      </c>
      <c r="C776" s="80" t="s">
        <v>1032</v>
      </c>
    </row>
    <row r="777" spans="1:3">
      <c r="A777" s="80" t="s">
        <v>2320</v>
      </c>
      <c r="B777" s="80">
        <v>5252000</v>
      </c>
      <c r="C777" s="80" t="s">
        <v>1033</v>
      </c>
    </row>
    <row r="778" spans="1:3">
      <c r="A778" s="80" t="s">
        <v>2321</v>
      </c>
      <c r="B778" s="80">
        <v>5252000</v>
      </c>
      <c r="C778" s="80" t="s">
        <v>1034</v>
      </c>
    </row>
    <row r="779" spans="1:3">
      <c r="A779" s="80" t="s">
        <v>2322</v>
      </c>
      <c r="B779" s="80">
        <v>5252000</v>
      </c>
      <c r="C779" s="80" t="s">
        <v>1035</v>
      </c>
    </row>
    <row r="780" spans="1:3">
      <c r="A780" s="80" t="s">
        <v>2323</v>
      </c>
      <c r="B780" s="80">
        <v>5252000</v>
      </c>
      <c r="C780" s="80" t="s">
        <v>1036</v>
      </c>
    </row>
    <row r="781" spans="1:3">
      <c r="A781" s="80" t="s">
        <v>2324</v>
      </c>
      <c r="B781" s="80">
        <v>5252000</v>
      </c>
      <c r="C781" s="80" t="s">
        <v>1037</v>
      </c>
    </row>
    <row r="782" spans="1:3">
      <c r="A782" s="80" t="s">
        <v>2325</v>
      </c>
      <c r="B782" s="80">
        <v>5252000</v>
      </c>
      <c r="C782" s="80" t="s">
        <v>1038</v>
      </c>
    </row>
    <row r="783" spans="1:3">
      <c r="A783" s="80" t="s">
        <v>2326</v>
      </c>
      <c r="B783" s="80">
        <v>5252000</v>
      </c>
      <c r="C783" s="80" t="s">
        <v>1039</v>
      </c>
    </row>
    <row r="784" spans="1:3">
      <c r="A784" s="80" t="s">
        <v>2327</v>
      </c>
      <c r="B784" s="80">
        <v>5252000</v>
      </c>
      <c r="C784" s="80" t="s">
        <v>1040</v>
      </c>
    </row>
    <row r="785" spans="1:3">
      <c r="A785" s="80" t="s">
        <v>2328</v>
      </c>
      <c r="B785" s="80">
        <v>5252000</v>
      </c>
      <c r="C785" s="80" t="s">
        <v>1041</v>
      </c>
    </row>
    <row r="786" spans="1:3">
      <c r="A786" s="80" t="s">
        <v>2329</v>
      </c>
      <c r="B786" s="80">
        <v>5252000</v>
      </c>
      <c r="C786" s="80" t="s">
        <v>1042</v>
      </c>
    </row>
    <row r="787" spans="1:3">
      <c r="A787" s="80" t="s">
        <v>2330</v>
      </c>
      <c r="B787" s="80">
        <v>5252000</v>
      </c>
      <c r="C787" s="80" t="s">
        <v>1043</v>
      </c>
    </row>
    <row r="788" spans="1:3">
      <c r="A788" s="80" t="s">
        <v>2331</v>
      </c>
      <c r="B788" s="80">
        <v>5252000</v>
      </c>
      <c r="C788" s="80" t="s">
        <v>1044</v>
      </c>
    </row>
    <row r="789" spans="1:3">
      <c r="A789" s="80" t="s">
        <v>2332</v>
      </c>
      <c r="B789" s="80">
        <v>5252000</v>
      </c>
      <c r="C789" s="80" t="s">
        <v>1045</v>
      </c>
    </row>
    <row r="790" spans="1:3">
      <c r="A790" s="80" t="s">
        <v>2333</v>
      </c>
      <c r="B790" s="80">
        <v>5252000</v>
      </c>
      <c r="C790" s="80" t="s">
        <v>1046</v>
      </c>
    </row>
    <row r="791" spans="1:3">
      <c r="A791" s="80" t="s">
        <v>2334</v>
      </c>
      <c r="B791" s="80">
        <v>5252000</v>
      </c>
      <c r="C791" s="80" t="s">
        <v>1047</v>
      </c>
    </row>
    <row r="792" spans="1:3">
      <c r="A792" s="80" t="s">
        <v>2335</v>
      </c>
      <c r="B792" s="80">
        <v>5252000</v>
      </c>
      <c r="C792" s="80" t="s">
        <v>1048</v>
      </c>
    </row>
    <row r="793" spans="1:3">
      <c r="A793" s="80" t="s">
        <v>2336</v>
      </c>
      <c r="B793" s="80">
        <v>5252000</v>
      </c>
      <c r="C793" s="80" t="s">
        <v>1049</v>
      </c>
    </row>
    <row r="794" spans="1:3">
      <c r="A794" s="80" t="s">
        <v>2337</v>
      </c>
      <c r="B794" s="80">
        <v>5252000</v>
      </c>
      <c r="C794" s="80" t="s">
        <v>1050</v>
      </c>
    </row>
    <row r="795" spans="1:3">
      <c r="A795" s="80" t="s">
        <v>2338</v>
      </c>
      <c r="B795" s="80">
        <v>5252000</v>
      </c>
      <c r="C795" s="80" t="s">
        <v>1051</v>
      </c>
    </row>
    <row r="796" spans="1:3">
      <c r="A796" s="80" t="s">
        <v>2339</v>
      </c>
      <c r="B796" s="80">
        <v>5252000</v>
      </c>
      <c r="C796" s="80" t="s">
        <v>1052</v>
      </c>
    </row>
    <row r="797" spans="1:3">
      <c r="A797" s="80" t="s">
        <v>2340</v>
      </c>
      <c r="B797" s="80">
        <v>5252000</v>
      </c>
      <c r="C797" s="80" t="s">
        <v>1053</v>
      </c>
    </row>
    <row r="798" spans="1:3">
      <c r="A798" s="80" t="s">
        <v>2341</v>
      </c>
      <c r="B798" s="80">
        <v>5252000</v>
      </c>
      <c r="C798" s="80" t="s">
        <v>1054</v>
      </c>
    </row>
    <row r="799" spans="1:3">
      <c r="A799" s="80" t="s">
        <v>2342</v>
      </c>
      <c r="B799" s="80">
        <v>5252000</v>
      </c>
      <c r="C799" s="80" t="s">
        <v>1055</v>
      </c>
    </row>
    <row r="800" spans="1:3">
      <c r="A800" s="80" t="s">
        <v>2343</v>
      </c>
      <c r="B800" s="80">
        <v>5252000</v>
      </c>
      <c r="C800" s="80" t="s">
        <v>1056</v>
      </c>
    </row>
    <row r="801" spans="1:3">
      <c r="A801" s="80" t="s">
        <v>2344</v>
      </c>
      <c r="B801" s="80">
        <v>5252000</v>
      </c>
      <c r="C801" s="80" t="s">
        <v>1057</v>
      </c>
    </row>
    <row r="802" spans="1:3">
      <c r="A802" s="80" t="s">
        <v>2345</v>
      </c>
      <c r="B802" s="80">
        <v>5252000</v>
      </c>
      <c r="C802" s="80" t="s">
        <v>1058</v>
      </c>
    </row>
    <row r="803" spans="1:3">
      <c r="A803" s="80" t="s">
        <v>2346</v>
      </c>
      <c r="B803" s="80">
        <v>5252000</v>
      </c>
      <c r="C803" s="80" t="s">
        <v>1059</v>
      </c>
    </row>
    <row r="804" spans="1:3">
      <c r="A804" s="80" t="s">
        <v>2347</v>
      </c>
      <c r="B804" s="80">
        <v>5252000</v>
      </c>
      <c r="C804" s="80" t="s">
        <v>2348</v>
      </c>
    </row>
    <row r="805" spans="1:3">
      <c r="A805" s="80" t="s">
        <v>2349</v>
      </c>
      <c r="B805" s="80">
        <v>5252000</v>
      </c>
      <c r="C805" s="80" t="s">
        <v>2350</v>
      </c>
    </row>
    <row r="806" spans="1:3">
      <c r="A806" s="80" t="s">
        <v>2351</v>
      </c>
      <c r="B806" s="80">
        <v>5252000</v>
      </c>
      <c r="C806" s="80" t="s">
        <v>2352</v>
      </c>
    </row>
    <row r="807" spans="1:3">
      <c r="A807" s="80" t="s">
        <v>2353</v>
      </c>
      <c r="B807" s="80">
        <v>5252000</v>
      </c>
      <c r="C807" s="80" t="s">
        <v>1060</v>
      </c>
    </row>
    <row r="808" spans="1:3">
      <c r="A808" s="80" t="s">
        <v>2354</v>
      </c>
      <c r="B808" s="80">
        <v>5252000</v>
      </c>
      <c r="C808" s="80" t="s">
        <v>1061</v>
      </c>
    </row>
    <row r="809" spans="1:3">
      <c r="A809" s="80" t="s">
        <v>2355</v>
      </c>
      <c r="B809" s="80">
        <v>5252000</v>
      </c>
      <c r="C809" s="80" t="s">
        <v>1062</v>
      </c>
    </row>
    <row r="810" spans="1:3">
      <c r="A810" s="80" t="s">
        <v>2356</v>
      </c>
      <c r="B810" s="80">
        <v>5252000</v>
      </c>
      <c r="C810" s="80" t="s">
        <v>1063</v>
      </c>
    </row>
    <row r="811" spans="1:3">
      <c r="A811" s="80" t="s">
        <v>2357</v>
      </c>
      <c r="B811" s="80">
        <v>5252000</v>
      </c>
      <c r="C811" s="80" t="s">
        <v>1064</v>
      </c>
    </row>
    <row r="812" spans="1:3">
      <c r="A812" s="80" t="s">
        <v>2358</v>
      </c>
      <c r="B812" s="80">
        <v>5252000</v>
      </c>
      <c r="C812" s="80" t="s">
        <v>1065</v>
      </c>
    </row>
    <row r="813" spans="1:3">
      <c r="A813" s="80" t="s">
        <v>2359</v>
      </c>
      <c r="B813" s="80">
        <v>5252000</v>
      </c>
      <c r="C813" s="80" t="s">
        <v>1066</v>
      </c>
    </row>
    <row r="814" spans="1:3">
      <c r="A814" s="80" t="s">
        <v>2360</v>
      </c>
      <c r="B814" s="80">
        <v>5252000</v>
      </c>
      <c r="C814" s="80" t="s">
        <v>1067</v>
      </c>
    </row>
    <row r="815" spans="1:3">
      <c r="A815" s="80" t="s">
        <v>2361</v>
      </c>
      <c r="B815" s="80">
        <v>5252000</v>
      </c>
      <c r="C815" s="80" t="s">
        <v>1068</v>
      </c>
    </row>
    <row r="816" spans="1:3">
      <c r="A816" s="80" t="s">
        <v>2362</v>
      </c>
      <c r="B816" s="80">
        <v>5252000</v>
      </c>
      <c r="C816" s="80" t="s">
        <v>1069</v>
      </c>
    </row>
    <row r="817" spans="1:3">
      <c r="A817" s="80" t="s">
        <v>2363</v>
      </c>
      <c r="B817" s="80">
        <v>5252000</v>
      </c>
      <c r="C817" s="80" t="s">
        <v>1070</v>
      </c>
    </row>
    <row r="818" spans="1:3">
      <c r="A818" s="80" t="s">
        <v>2364</v>
      </c>
      <c r="B818" s="80">
        <v>5252000</v>
      </c>
      <c r="C818" s="80" t="s">
        <v>1071</v>
      </c>
    </row>
    <row r="819" spans="1:3">
      <c r="A819" s="80" t="s">
        <v>2365</v>
      </c>
      <c r="B819" s="80">
        <v>5252000</v>
      </c>
      <c r="C819" s="80" t="s">
        <v>1072</v>
      </c>
    </row>
    <row r="820" spans="1:3">
      <c r="A820" s="80" t="s">
        <v>2366</v>
      </c>
      <c r="B820" s="80">
        <v>5252000</v>
      </c>
      <c r="C820" s="80" t="s">
        <v>1073</v>
      </c>
    </row>
    <row r="821" spans="1:3">
      <c r="A821" s="80" t="s">
        <v>2367</v>
      </c>
      <c r="B821" s="80">
        <v>5252000</v>
      </c>
      <c r="C821" s="80" t="s">
        <v>1074</v>
      </c>
    </row>
    <row r="822" spans="1:3">
      <c r="A822" s="80" t="s">
        <v>2368</v>
      </c>
      <c r="B822" s="80">
        <v>5252000</v>
      </c>
      <c r="C822" s="80" t="s">
        <v>1075</v>
      </c>
    </row>
    <row r="823" spans="1:3">
      <c r="A823" s="80" t="s">
        <v>2369</v>
      </c>
      <c r="B823" s="80">
        <v>5252000</v>
      </c>
      <c r="C823" s="80" t="s">
        <v>1076</v>
      </c>
    </row>
    <row r="824" spans="1:3">
      <c r="A824" s="80" t="s">
        <v>2370</v>
      </c>
      <c r="B824" s="80">
        <v>5252000</v>
      </c>
      <c r="C824" s="80" t="s">
        <v>1077</v>
      </c>
    </row>
    <row r="825" spans="1:3">
      <c r="A825" s="80" t="s">
        <v>2371</v>
      </c>
      <c r="B825" s="80">
        <v>5252000</v>
      </c>
      <c r="C825" s="80" t="s">
        <v>1078</v>
      </c>
    </row>
    <row r="826" spans="1:3">
      <c r="A826" s="80" t="s">
        <v>2372</v>
      </c>
      <c r="B826" s="80">
        <v>5252000</v>
      </c>
      <c r="C826" s="80" t="s">
        <v>1079</v>
      </c>
    </row>
    <row r="827" spans="1:3">
      <c r="A827" s="80" t="s">
        <v>2373</v>
      </c>
      <c r="B827" s="80">
        <v>5252000</v>
      </c>
      <c r="C827" s="80" t="s">
        <v>1080</v>
      </c>
    </row>
    <row r="828" spans="1:3">
      <c r="A828" s="80" t="s">
        <v>2374</v>
      </c>
      <c r="B828" s="80">
        <v>5252000</v>
      </c>
      <c r="C828" s="80" t="s">
        <v>1081</v>
      </c>
    </row>
    <row r="829" spans="1:3">
      <c r="A829" s="80" t="s">
        <v>2375</v>
      </c>
      <c r="B829" s="80">
        <v>5252000</v>
      </c>
      <c r="C829" s="80" t="s">
        <v>1082</v>
      </c>
    </row>
    <row r="830" spans="1:3">
      <c r="A830" s="80" t="s">
        <v>2376</v>
      </c>
      <c r="B830" s="80">
        <v>5252000</v>
      </c>
      <c r="C830" s="80" t="s">
        <v>1083</v>
      </c>
    </row>
    <row r="831" spans="1:3">
      <c r="A831" s="80" t="s">
        <v>2377</v>
      </c>
      <c r="B831" s="80">
        <v>5252000</v>
      </c>
      <c r="C831" s="80" t="s">
        <v>1084</v>
      </c>
    </row>
    <row r="832" spans="1:3">
      <c r="A832" s="80" t="s">
        <v>2378</v>
      </c>
      <c r="B832" s="80">
        <v>5252000</v>
      </c>
      <c r="C832" s="80" t="s">
        <v>1085</v>
      </c>
    </row>
    <row r="833" spans="1:3">
      <c r="A833" s="80" t="s">
        <v>2379</v>
      </c>
      <c r="B833" s="80">
        <v>5252000</v>
      </c>
      <c r="C833" s="80" t="s">
        <v>1086</v>
      </c>
    </row>
    <row r="834" spans="1:3">
      <c r="A834" s="80" t="s">
        <v>2380</v>
      </c>
      <c r="B834" s="80">
        <v>5252000</v>
      </c>
      <c r="C834" s="80" t="s">
        <v>1087</v>
      </c>
    </row>
    <row r="835" spans="1:3">
      <c r="A835" s="80" t="s">
        <v>2381</v>
      </c>
      <c r="B835" s="80">
        <v>5252000</v>
      </c>
      <c r="C835" s="80" t="s">
        <v>1088</v>
      </c>
    </row>
    <row r="836" spans="1:3">
      <c r="A836" s="80" t="s">
        <v>2382</v>
      </c>
      <c r="B836" s="80">
        <v>5252000</v>
      </c>
      <c r="C836" s="80" t="s">
        <v>1089</v>
      </c>
    </row>
    <row r="837" spans="1:3">
      <c r="A837" s="80" t="s">
        <v>2383</v>
      </c>
      <c r="B837" s="80">
        <v>5252000</v>
      </c>
      <c r="C837" s="80" t="s">
        <v>1090</v>
      </c>
    </row>
    <row r="838" spans="1:3">
      <c r="A838" s="80" t="s">
        <v>2384</v>
      </c>
      <c r="B838" s="80">
        <v>5252000</v>
      </c>
      <c r="C838" s="80" t="s">
        <v>1091</v>
      </c>
    </row>
    <row r="839" spans="1:3">
      <c r="A839" s="80" t="s">
        <v>2385</v>
      </c>
      <c r="B839" s="80">
        <v>5252000</v>
      </c>
      <c r="C839" s="80" t="s">
        <v>1092</v>
      </c>
    </row>
    <row r="840" spans="1:3">
      <c r="A840" s="80" t="s">
        <v>2386</v>
      </c>
      <c r="B840" s="80">
        <v>5252000</v>
      </c>
      <c r="C840" s="80" t="s">
        <v>2387</v>
      </c>
    </row>
    <row r="841" spans="1:3">
      <c r="A841" s="80" t="s">
        <v>2388</v>
      </c>
      <c r="B841" s="80">
        <v>5252000</v>
      </c>
      <c r="C841" s="80" t="s">
        <v>1093</v>
      </c>
    </row>
    <row r="842" spans="1:3">
      <c r="A842" s="80" t="s">
        <v>2389</v>
      </c>
      <c r="B842" s="80">
        <v>5252000</v>
      </c>
      <c r="C842" s="80" t="s">
        <v>1094</v>
      </c>
    </row>
    <row r="843" spans="1:3">
      <c r="A843" s="80" t="s">
        <v>2390</v>
      </c>
      <c r="B843" s="80">
        <v>5252000</v>
      </c>
      <c r="C843" s="80" t="s">
        <v>1095</v>
      </c>
    </row>
    <row r="844" spans="1:3">
      <c r="A844" s="80" t="s">
        <v>2391</v>
      </c>
      <c r="B844" s="80">
        <v>5252000</v>
      </c>
      <c r="C844" s="80" t="s">
        <v>2392</v>
      </c>
    </row>
    <row r="845" spans="1:3">
      <c r="A845" s="80" t="s">
        <v>2393</v>
      </c>
      <c r="B845" s="80">
        <v>5252000</v>
      </c>
      <c r="C845" s="80" t="s">
        <v>1096</v>
      </c>
    </row>
    <row r="846" spans="1:3">
      <c r="A846" s="80" t="s">
        <v>2394</v>
      </c>
      <c r="B846" s="80">
        <v>5252000</v>
      </c>
      <c r="C846" s="80" t="s">
        <v>1097</v>
      </c>
    </row>
    <row r="847" spans="1:3">
      <c r="A847" s="80" t="s">
        <v>2395</v>
      </c>
      <c r="B847" s="80">
        <v>5252000</v>
      </c>
      <c r="C847" s="80" t="s">
        <v>1098</v>
      </c>
    </row>
    <row r="848" spans="1:3">
      <c r="A848" s="80" t="s">
        <v>2396</v>
      </c>
      <c r="B848" s="80">
        <v>5252000</v>
      </c>
      <c r="C848" s="80" t="s">
        <v>1099</v>
      </c>
    </row>
    <row r="849" spans="1:3">
      <c r="A849" s="80" t="s">
        <v>2397</v>
      </c>
      <c r="B849" s="80">
        <v>5252000</v>
      </c>
      <c r="C849" s="80" t="s">
        <v>1100</v>
      </c>
    </row>
    <row r="850" spans="1:3">
      <c r="A850" s="80" t="s">
        <v>2398</v>
      </c>
      <c r="B850" s="80">
        <v>5252000</v>
      </c>
      <c r="C850" s="80" t="s">
        <v>2399</v>
      </c>
    </row>
    <row r="851" spans="1:3">
      <c r="A851" s="80" t="s">
        <v>2400</v>
      </c>
      <c r="B851" s="80">
        <v>5252000</v>
      </c>
      <c r="C851" s="80" t="s">
        <v>1101</v>
      </c>
    </row>
    <row r="852" spans="1:3">
      <c r="A852" s="80" t="s">
        <v>2401</v>
      </c>
      <c r="B852" s="80">
        <v>5252000</v>
      </c>
      <c r="C852" s="80" t="s">
        <v>1102</v>
      </c>
    </row>
    <row r="853" spans="1:3">
      <c r="A853" s="80" t="s">
        <v>2402</v>
      </c>
      <c r="B853" s="80">
        <v>5252000</v>
      </c>
      <c r="C853" s="80" t="s">
        <v>1103</v>
      </c>
    </row>
    <row r="854" spans="1:3">
      <c r="A854" s="80" t="s">
        <v>2403</v>
      </c>
      <c r="B854" s="80">
        <v>5252000</v>
      </c>
      <c r="C854" s="80" t="s">
        <v>1104</v>
      </c>
    </row>
    <row r="855" spans="1:3">
      <c r="A855" s="80" t="s">
        <v>2404</v>
      </c>
      <c r="B855" s="80">
        <v>5252000</v>
      </c>
      <c r="C855" s="80" t="s">
        <v>1105</v>
      </c>
    </row>
    <row r="856" spans="1:3">
      <c r="A856" s="80" t="s">
        <v>2405</v>
      </c>
      <c r="B856" s="80">
        <v>5252000</v>
      </c>
      <c r="C856" s="80" t="s">
        <v>1106</v>
      </c>
    </row>
    <row r="857" spans="1:3">
      <c r="A857" s="80" t="s">
        <v>2406</v>
      </c>
      <c r="B857" s="80">
        <v>5252000</v>
      </c>
      <c r="C857" s="80" t="s">
        <v>1107</v>
      </c>
    </row>
    <row r="858" spans="1:3">
      <c r="A858" s="80" t="s">
        <v>2407</v>
      </c>
      <c r="B858" s="80">
        <v>5252000</v>
      </c>
      <c r="C858" s="80" t="s">
        <v>1108</v>
      </c>
    </row>
    <row r="859" spans="1:3">
      <c r="A859" s="80" t="s">
        <v>2408</v>
      </c>
      <c r="B859" s="80">
        <v>5252000</v>
      </c>
      <c r="C859" s="80" t="s">
        <v>1109</v>
      </c>
    </row>
    <row r="860" spans="1:3">
      <c r="A860" s="80" t="s">
        <v>2409</v>
      </c>
      <c r="B860" s="80">
        <v>5252000</v>
      </c>
      <c r="C860" s="80" t="s">
        <v>1110</v>
      </c>
    </row>
    <row r="861" spans="1:3">
      <c r="A861" s="80" t="s">
        <v>2410</v>
      </c>
      <c r="B861" s="80">
        <v>5252000</v>
      </c>
      <c r="C861" s="80" t="s">
        <v>1111</v>
      </c>
    </row>
    <row r="862" spans="1:3">
      <c r="A862" s="80" t="s">
        <v>2411</v>
      </c>
      <c r="B862" s="80">
        <v>5252000</v>
      </c>
      <c r="C862" s="80" t="s">
        <v>1112</v>
      </c>
    </row>
    <row r="863" spans="1:3">
      <c r="A863" s="80" t="s">
        <v>2412</v>
      </c>
      <c r="B863" s="80">
        <v>5252000</v>
      </c>
      <c r="C863" s="80" t="s">
        <v>1113</v>
      </c>
    </row>
    <row r="864" spans="1:3">
      <c r="A864" s="80" t="s">
        <v>2413</v>
      </c>
      <c r="B864" s="80">
        <v>5252000</v>
      </c>
      <c r="C864" s="80" t="s">
        <v>1114</v>
      </c>
    </row>
    <row r="865" spans="1:3">
      <c r="A865" s="80" t="s">
        <v>2414</v>
      </c>
      <c r="B865" s="80">
        <v>5252000</v>
      </c>
      <c r="C865" s="80" t="s">
        <v>1115</v>
      </c>
    </row>
    <row r="866" spans="1:3">
      <c r="A866" s="80" t="s">
        <v>2415</v>
      </c>
      <c r="B866" s="80">
        <v>5252000</v>
      </c>
      <c r="C866" s="80" t="s">
        <v>1116</v>
      </c>
    </row>
    <row r="867" spans="1:3">
      <c r="A867" s="80" t="s">
        <v>2416</v>
      </c>
      <c r="B867" s="80">
        <v>5252000</v>
      </c>
      <c r="C867" s="80" t="s">
        <v>1117</v>
      </c>
    </row>
    <row r="868" spans="1:3">
      <c r="A868" s="80" t="s">
        <v>2417</v>
      </c>
      <c r="B868" s="80">
        <v>5252000</v>
      </c>
      <c r="C868" s="80" t="s">
        <v>1118</v>
      </c>
    </row>
    <row r="869" spans="1:3">
      <c r="A869" s="80" t="s">
        <v>2418</v>
      </c>
      <c r="B869" s="80">
        <v>5252000</v>
      </c>
      <c r="C869" s="80" t="s">
        <v>1119</v>
      </c>
    </row>
    <row r="870" spans="1:3">
      <c r="A870" s="80" t="s">
        <v>2419</v>
      </c>
      <c r="B870" s="80">
        <v>5252000</v>
      </c>
      <c r="C870" s="80" t="s">
        <v>1120</v>
      </c>
    </row>
    <row r="871" spans="1:3">
      <c r="A871" s="80" t="s">
        <v>2420</v>
      </c>
      <c r="B871" s="80">
        <v>5252000</v>
      </c>
      <c r="C871" s="80" t="s">
        <v>1121</v>
      </c>
    </row>
    <row r="872" spans="1:3">
      <c r="A872" s="80" t="s">
        <v>2421</v>
      </c>
      <c r="B872" s="80">
        <v>5252000</v>
      </c>
      <c r="C872" s="80" t="s">
        <v>1122</v>
      </c>
    </row>
    <row r="873" spans="1:3">
      <c r="A873" s="80" t="s">
        <v>2422</v>
      </c>
      <c r="B873" s="80">
        <v>5252000</v>
      </c>
      <c r="C873" s="80" t="s">
        <v>1123</v>
      </c>
    </row>
    <row r="874" spans="1:3">
      <c r="A874" s="80" t="s">
        <v>2423</v>
      </c>
      <c r="B874" s="80">
        <v>5252000</v>
      </c>
      <c r="C874" s="80" t="s">
        <v>1124</v>
      </c>
    </row>
    <row r="875" spans="1:3">
      <c r="A875" s="80" t="s">
        <v>2424</v>
      </c>
      <c r="B875" s="80">
        <v>5252000</v>
      </c>
      <c r="C875" s="80" t="s">
        <v>1125</v>
      </c>
    </row>
    <row r="876" spans="1:3">
      <c r="A876" s="80" t="s">
        <v>2425</v>
      </c>
      <c r="B876" s="80">
        <v>5252000</v>
      </c>
      <c r="C876" s="80" t="s">
        <v>1126</v>
      </c>
    </row>
    <row r="877" spans="1:3">
      <c r="A877" s="80" t="s">
        <v>2426</v>
      </c>
      <c r="B877" s="80">
        <v>5252000</v>
      </c>
      <c r="C877" s="80" t="s">
        <v>1127</v>
      </c>
    </row>
    <row r="878" spans="1:3">
      <c r="A878" s="80" t="s">
        <v>2427</v>
      </c>
      <c r="B878" s="80">
        <v>5252000</v>
      </c>
      <c r="C878" s="80" t="s">
        <v>1128</v>
      </c>
    </row>
    <row r="879" spans="1:3">
      <c r="A879" s="80" t="s">
        <v>2428</v>
      </c>
      <c r="B879" s="80">
        <v>5252000</v>
      </c>
      <c r="C879" s="80" t="s">
        <v>1129</v>
      </c>
    </row>
    <row r="880" spans="1:3">
      <c r="A880" s="80" t="s">
        <v>2429</v>
      </c>
      <c r="B880" s="80">
        <v>5252000</v>
      </c>
      <c r="C880" s="80" t="s">
        <v>1130</v>
      </c>
    </row>
    <row r="881" spans="1:3">
      <c r="A881" s="80" t="s">
        <v>2430</v>
      </c>
      <c r="B881" s="80">
        <v>5252000</v>
      </c>
      <c r="C881" s="80" t="s">
        <v>1131</v>
      </c>
    </row>
    <row r="882" spans="1:3">
      <c r="A882" s="80" t="s">
        <v>2431</v>
      </c>
      <c r="B882" s="80">
        <v>5252000</v>
      </c>
      <c r="C882" s="80" t="s">
        <v>1132</v>
      </c>
    </row>
    <row r="883" spans="1:3">
      <c r="A883" s="80" t="s">
        <v>2432</v>
      </c>
      <c r="B883" s="80">
        <v>5252000</v>
      </c>
      <c r="C883" s="80" t="s">
        <v>1133</v>
      </c>
    </row>
    <row r="884" spans="1:3">
      <c r="A884" s="80" t="s">
        <v>2433</v>
      </c>
      <c r="B884" s="80">
        <v>5252000</v>
      </c>
      <c r="C884" s="80" t="s">
        <v>1134</v>
      </c>
    </row>
    <row r="885" spans="1:3">
      <c r="A885" s="80" t="s">
        <v>2434</v>
      </c>
      <c r="B885" s="80">
        <v>5252000</v>
      </c>
      <c r="C885" s="80" t="s">
        <v>1135</v>
      </c>
    </row>
    <row r="886" spans="1:3">
      <c r="A886" s="80" t="s">
        <v>2435</v>
      </c>
      <c r="B886" s="80">
        <v>5252000</v>
      </c>
      <c r="C886" s="80" t="s">
        <v>1136</v>
      </c>
    </row>
    <row r="887" spans="1:3">
      <c r="A887" s="80" t="s">
        <v>2436</v>
      </c>
      <c r="B887" s="80">
        <v>5252000</v>
      </c>
      <c r="C887" s="80" t="s">
        <v>1137</v>
      </c>
    </row>
    <row r="888" spans="1:3">
      <c r="A888" s="80" t="s">
        <v>2437</v>
      </c>
      <c r="B888" s="80">
        <v>5252000</v>
      </c>
      <c r="C888" s="80" t="s">
        <v>1138</v>
      </c>
    </row>
    <row r="889" spans="1:3">
      <c r="A889" s="80" t="s">
        <v>2438</v>
      </c>
      <c r="B889" s="80">
        <v>5252000</v>
      </c>
      <c r="C889" s="80" t="s">
        <v>1139</v>
      </c>
    </row>
    <row r="890" spans="1:3">
      <c r="A890" s="80" t="s">
        <v>2439</v>
      </c>
      <c r="B890" s="80">
        <v>5252000</v>
      </c>
      <c r="C890" s="80" t="s">
        <v>1140</v>
      </c>
    </row>
    <row r="891" spans="1:3">
      <c r="A891" s="80" t="s">
        <v>2440</v>
      </c>
      <c r="B891" s="80">
        <v>5252000</v>
      </c>
      <c r="C891" s="80" t="s">
        <v>1141</v>
      </c>
    </row>
    <row r="892" spans="1:3">
      <c r="A892" s="80" t="s">
        <v>2441</v>
      </c>
      <c r="B892" s="80">
        <v>5252000</v>
      </c>
      <c r="C892" s="80" t="s">
        <v>1142</v>
      </c>
    </row>
    <row r="893" spans="1:3">
      <c r="A893" s="80" t="s">
        <v>2442</v>
      </c>
      <c r="B893" s="80">
        <v>5252000</v>
      </c>
      <c r="C893" s="80" t="s">
        <v>1143</v>
      </c>
    </row>
    <row r="894" spans="1:3">
      <c r="A894" s="80" t="s">
        <v>2443</v>
      </c>
      <c r="B894" s="80">
        <v>5252000</v>
      </c>
      <c r="C894" s="80" t="s">
        <v>1144</v>
      </c>
    </row>
    <row r="895" spans="1:3">
      <c r="A895" s="80" t="s">
        <v>2444</v>
      </c>
      <c r="B895" s="80">
        <v>5252000</v>
      </c>
      <c r="C895" s="80" t="s">
        <v>1145</v>
      </c>
    </row>
    <row r="896" spans="1:3">
      <c r="A896" s="80" t="s">
        <v>2445</v>
      </c>
      <c r="B896" s="80">
        <v>5252000</v>
      </c>
      <c r="C896" s="80" t="s">
        <v>1146</v>
      </c>
    </row>
    <row r="897" spans="1:3">
      <c r="A897" s="80" t="s">
        <v>2446</v>
      </c>
      <c r="B897" s="80">
        <v>5252000</v>
      </c>
      <c r="C897" s="80" t="s">
        <v>1147</v>
      </c>
    </row>
    <row r="898" spans="1:3">
      <c r="A898" s="80" t="s">
        <v>2447</v>
      </c>
      <c r="B898" s="80">
        <v>5252000</v>
      </c>
      <c r="C898" s="80" t="s">
        <v>1148</v>
      </c>
    </row>
    <row r="899" spans="1:3">
      <c r="A899" s="80" t="s">
        <v>2448</v>
      </c>
      <c r="B899" s="80">
        <v>5252000</v>
      </c>
      <c r="C899" s="80" t="s">
        <v>1149</v>
      </c>
    </row>
    <row r="900" spans="1:3">
      <c r="A900" s="80" t="s">
        <v>2449</v>
      </c>
      <c r="B900" s="80">
        <v>5252000</v>
      </c>
      <c r="C900" s="80" t="s">
        <v>1150</v>
      </c>
    </row>
    <row r="901" spans="1:3">
      <c r="A901" s="80" t="s">
        <v>2450</v>
      </c>
      <c r="B901" s="80">
        <v>5252000</v>
      </c>
      <c r="C901" s="80" t="s">
        <v>1151</v>
      </c>
    </row>
    <row r="902" spans="1:3">
      <c r="A902" s="80" t="s">
        <v>2451</v>
      </c>
      <c r="B902" s="80">
        <v>5252000</v>
      </c>
      <c r="C902" s="80" t="s">
        <v>1152</v>
      </c>
    </row>
    <row r="903" spans="1:3">
      <c r="A903" s="80" t="s">
        <v>2452</v>
      </c>
      <c r="B903" s="80">
        <v>5252000</v>
      </c>
      <c r="C903" s="80" t="s">
        <v>1153</v>
      </c>
    </row>
    <row r="904" spans="1:3">
      <c r="A904" s="80" t="s">
        <v>2453</v>
      </c>
      <c r="B904" s="80">
        <v>5252000</v>
      </c>
      <c r="C904" s="80" t="s">
        <v>1154</v>
      </c>
    </row>
    <row r="905" spans="1:3">
      <c r="A905" s="80" t="s">
        <v>2454</v>
      </c>
      <c r="B905" s="80">
        <v>5252000</v>
      </c>
      <c r="C905" s="80" t="s">
        <v>1155</v>
      </c>
    </row>
    <row r="906" spans="1:3">
      <c r="A906" s="80" t="s">
        <v>2455</v>
      </c>
      <c r="B906" s="80">
        <v>5252000</v>
      </c>
      <c r="C906" s="80" t="s">
        <v>1156</v>
      </c>
    </row>
    <row r="907" spans="1:3">
      <c r="A907" s="80" t="s">
        <v>2456</v>
      </c>
      <c r="B907" s="80">
        <v>5252000</v>
      </c>
      <c r="C907" s="80" t="s">
        <v>1157</v>
      </c>
    </row>
    <row r="908" spans="1:3">
      <c r="A908" s="80" t="s">
        <v>2457</v>
      </c>
      <c r="B908" s="80">
        <v>5252000</v>
      </c>
      <c r="C908" s="80" t="s">
        <v>1158</v>
      </c>
    </row>
    <row r="909" spans="1:3">
      <c r="A909" s="80" t="s">
        <v>2458</v>
      </c>
      <c r="B909" s="80">
        <v>5252000</v>
      </c>
      <c r="C909" s="80" t="s">
        <v>1159</v>
      </c>
    </row>
    <row r="910" spans="1:3">
      <c r="A910" s="80" t="s">
        <v>2459</v>
      </c>
      <c r="B910" s="80">
        <v>5252000</v>
      </c>
      <c r="C910" s="80" t="s">
        <v>1160</v>
      </c>
    </row>
    <row r="911" spans="1:3">
      <c r="A911" s="80" t="s">
        <v>2460</v>
      </c>
      <c r="B911" s="80">
        <v>5252000</v>
      </c>
      <c r="C911" s="80" t="s">
        <v>1161</v>
      </c>
    </row>
    <row r="912" spans="1:3">
      <c r="A912" s="80" t="s">
        <v>2461</v>
      </c>
      <c r="B912" s="80">
        <v>5252000</v>
      </c>
      <c r="C912" s="80" t="s">
        <v>1162</v>
      </c>
    </row>
    <row r="913" spans="1:3">
      <c r="A913" s="80" t="s">
        <v>2462</v>
      </c>
      <c r="B913" s="80">
        <v>5252000</v>
      </c>
      <c r="C913" s="80" t="s">
        <v>1163</v>
      </c>
    </row>
    <row r="914" spans="1:3">
      <c r="A914" s="80" t="s">
        <v>2463</v>
      </c>
      <c r="B914" s="80">
        <v>5252000</v>
      </c>
      <c r="C914" s="80" t="s">
        <v>1164</v>
      </c>
    </row>
    <row r="915" spans="1:3">
      <c r="A915" s="80" t="s">
        <v>2464</v>
      </c>
      <c r="B915" s="80">
        <v>5252000</v>
      </c>
      <c r="C915" s="80" t="s">
        <v>1165</v>
      </c>
    </row>
    <row r="916" spans="1:3">
      <c r="A916" s="80" t="s">
        <v>2465</v>
      </c>
      <c r="B916" s="80">
        <v>5254000</v>
      </c>
      <c r="C916" s="80" t="s">
        <v>1166</v>
      </c>
    </row>
    <row r="917" spans="1:3">
      <c r="A917" s="80" t="s">
        <v>2466</v>
      </c>
      <c r="B917" s="80">
        <v>5254000</v>
      </c>
      <c r="C917" s="80" t="s">
        <v>1167</v>
      </c>
    </row>
    <row r="918" spans="1:3">
      <c r="A918" s="80" t="s">
        <v>2467</v>
      </c>
      <c r="B918" s="80">
        <v>5254000</v>
      </c>
      <c r="C918" s="80" t="s">
        <v>1168</v>
      </c>
    </row>
    <row r="919" spans="1:3">
      <c r="A919" s="80" t="s">
        <v>2468</v>
      </c>
      <c r="B919" s="80">
        <v>5254000</v>
      </c>
      <c r="C919" s="80" t="s">
        <v>1169</v>
      </c>
    </row>
    <row r="920" spans="1:3">
      <c r="A920" s="80" t="s">
        <v>2469</v>
      </c>
      <c r="B920" s="80">
        <v>5254000</v>
      </c>
      <c r="C920" s="80" t="s">
        <v>1170</v>
      </c>
    </row>
    <row r="921" spans="1:3">
      <c r="A921" s="80" t="s">
        <v>2470</v>
      </c>
      <c r="B921" s="80">
        <v>5254000</v>
      </c>
      <c r="C921" s="80" t="s">
        <v>1171</v>
      </c>
    </row>
    <row r="922" spans="1:3">
      <c r="A922" s="80" t="s">
        <v>2471</v>
      </c>
      <c r="B922" s="80">
        <v>5254000</v>
      </c>
      <c r="C922" s="80" t="s">
        <v>1172</v>
      </c>
    </row>
    <row r="923" spans="1:3">
      <c r="A923" s="80" t="s">
        <v>2472</v>
      </c>
      <c r="B923" s="80">
        <v>5254000</v>
      </c>
      <c r="C923" s="80" t="s">
        <v>1173</v>
      </c>
    </row>
    <row r="924" spans="1:3">
      <c r="A924" s="80" t="s">
        <v>2473</v>
      </c>
      <c r="B924" s="80">
        <v>5254000</v>
      </c>
      <c r="C924" s="80" t="s">
        <v>1174</v>
      </c>
    </row>
    <row r="925" spans="1:3">
      <c r="A925" s="80" t="s">
        <v>2474</v>
      </c>
      <c r="B925" s="80">
        <v>5254000</v>
      </c>
      <c r="C925" s="80" t="s">
        <v>1175</v>
      </c>
    </row>
    <row r="926" spans="1:3">
      <c r="A926" s="80" t="s">
        <v>2475</v>
      </c>
      <c r="B926" s="80">
        <v>5254000</v>
      </c>
      <c r="C926" s="80" t="s">
        <v>1176</v>
      </c>
    </row>
    <row r="927" spans="1:3">
      <c r="A927" s="80" t="s">
        <v>2476</v>
      </c>
      <c r="B927" s="80">
        <v>5254000</v>
      </c>
      <c r="C927" s="80" t="s">
        <v>1177</v>
      </c>
    </row>
    <row r="928" spans="1:3">
      <c r="A928" s="80" t="s">
        <v>2477</v>
      </c>
      <c r="B928" s="80">
        <v>5254000</v>
      </c>
      <c r="C928" s="80" t="s">
        <v>1178</v>
      </c>
    </row>
    <row r="929" spans="1:3">
      <c r="A929" s="80" t="s">
        <v>2478</v>
      </c>
      <c r="B929" s="80">
        <v>5254000</v>
      </c>
      <c r="C929" s="80" t="s">
        <v>1179</v>
      </c>
    </row>
    <row r="930" spans="1:3">
      <c r="A930" s="80" t="s">
        <v>2479</v>
      </c>
      <c r="B930" s="80">
        <v>5254000</v>
      </c>
      <c r="C930" s="80" t="s">
        <v>1180</v>
      </c>
    </row>
    <row r="931" spans="1:3">
      <c r="A931" s="80" t="s">
        <v>2480</v>
      </c>
      <c r="B931" s="80">
        <v>5254000</v>
      </c>
      <c r="C931" s="80" t="s">
        <v>2481</v>
      </c>
    </row>
    <row r="932" spans="1:3">
      <c r="A932" s="80" t="s">
        <v>2482</v>
      </c>
      <c r="B932" s="80">
        <v>5254000</v>
      </c>
      <c r="C932" s="80" t="s">
        <v>2483</v>
      </c>
    </row>
    <row r="933" spans="1:3">
      <c r="A933" s="80" t="s">
        <v>2484</v>
      </c>
      <c r="B933" s="80">
        <v>5254000</v>
      </c>
      <c r="C933" s="80" t="s">
        <v>2485</v>
      </c>
    </row>
    <row r="934" spans="1:3">
      <c r="A934" s="80" t="s">
        <v>2486</v>
      </c>
      <c r="B934" s="80">
        <v>5254000</v>
      </c>
      <c r="C934" s="80" t="s">
        <v>2487</v>
      </c>
    </row>
    <row r="935" spans="1:3">
      <c r="A935" s="80" t="s">
        <v>2488</v>
      </c>
      <c r="B935" s="80">
        <v>5254000</v>
      </c>
      <c r="C935" s="80" t="s">
        <v>2489</v>
      </c>
    </row>
    <row r="936" spans="1:3">
      <c r="A936" s="80" t="s">
        <v>2490</v>
      </c>
      <c r="B936" s="80">
        <v>5254000</v>
      </c>
      <c r="C936" s="80" t="s">
        <v>2491</v>
      </c>
    </row>
    <row r="937" spans="1:3">
      <c r="A937" s="80" t="s">
        <v>2492</v>
      </c>
      <c r="B937" s="80">
        <v>5255000</v>
      </c>
      <c r="C937" s="80" t="s">
        <v>1181</v>
      </c>
    </row>
    <row r="938" spans="1:3">
      <c r="A938" s="80" t="s">
        <v>2493</v>
      </c>
      <c r="B938" s="80">
        <v>5255000</v>
      </c>
      <c r="C938" s="80" t="s">
        <v>1182</v>
      </c>
    </row>
    <row r="939" spans="1:3">
      <c r="A939" s="80" t="s">
        <v>2494</v>
      </c>
      <c r="B939" s="80">
        <v>5255000</v>
      </c>
      <c r="C939" s="80" t="s">
        <v>1183</v>
      </c>
    </row>
    <row r="940" spans="1:3">
      <c r="A940" s="80" t="s">
        <v>2495</v>
      </c>
      <c r="B940" s="80">
        <v>5255000</v>
      </c>
      <c r="C940" s="80" t="s">
        <v>1184</v>
      </c>
    </row>
    <row r="941" spans="1:3">
      <c r="A941" s="80" t="s">
        <v>2496</v>
      </c>
      <c r="B941" s="80">
        <v>5255000</v>
      </c>
      <c r="C941" s="80" t="s">
        <v>1185</v>
      </c>
    </row>
    <row r="942" spans="1:3">
      <c r="A942" s="80" t="s">
        <v>2497</v>
      </c>
      <c r="B942" s="80">
        <v>5255000</v>
      </c>
      <c r="C942" s="80" t="s">
        <v>1186</v>
      </c>
    </row>
    <row r="943" spans="1:3">
      <c r="A943" s="80" t="s">
        <v>2498</v>
      </c>
      <c r="B943" s="80">
        <v>5255000</v>
      </c>
      <c r="C943" s="80" t="s">
        <v>1187</v>
      </c>
    </row>
    <row r="944" spans="1:3">
      <c r="A944" s="80" t="s">
        <v>2499</v>
      </c>
      <c r="B944" s="80">
        <v>5255000</v>
      </c>
      <c r="C944" s="80" t="s">
        <v>1188</v>
      </c>
    </row>
    <row r="945" spans="1:3">
      <c r="A945" s="80" t="s">
        <v>2500</v>
      </c>
      <c r="B945" s="80">
        <v>5255000</v>
      </c>
      <c r="C945" s="80" t="s">
        <v>1189</v>
      </c>
    </row>
    <row r="946" spans="1:3">
      <c r="A946" s="80" t="s">
        <v>2501</v>
      </c>
      <c r="B946" s="80">
        <v>5255000</v>
      </c>
      <c r="C946" s="80" t="s">
        <v>1190</v>
      </c>
    </row>
    <row r="947" spans="1:3">
      <c r="A947" s="80" t="s">
        <v>2502</v>
      </c>
      <c r="B947" s="80">
        <v>5255000</v>
      </c>
      <c r="C947" s="80" t="s">
        <v>1191</v>
      </c>
    </row>
    <row r="948" spans="1:3">
      <c r="A948" s="80" t="s">
        <v>2503</v>
      </c>
      <c r="B948" s="80">
        <v>5255000</v>
      </c>
      <c r="C948" s="80" t="s">
        <v>1192</v>
      </c>
    </row>
    <row r="949" spans="1:3">
      <c r="A949" s="80" t="s">
        <v>2504</v>
      </c>
      <c r="B949" s="80">
        <v>5255000</v>
      </c>
      <c r="C949" s="80" t="s">
        <v>1193</v>
      </c>
    </row>
    <row r="950" spans="1:3">
      <c r="A950" s="80" t="s">
        <v>2505</v>
      </c>
      <c r="B950" s="80">
        <v>5255000</v>
      </c>
      <c r="C950" s="80" t="s">
        <v>1194</v>
      </c>
    </row>
    <row r="951" spans="1:3">
      <c r="A951" s="80" t="s">
        <v>2506</v>
      </c>
      <c r="B951" s="80">
        <v>5255000</v>
      </c>
      <c r="C951" s="80" t="s">
        <v>1195</v>
      </c>
    </row>
    <row r="952" spans="1:3">
      <c r="A952" s="80" t="s">
        <v>2507</v>
      </c>
      <c r="B952" s="80">
        <v>5255000</v>
      </c>
      <c r="C952" s="80" t="s">
        <v>1196</v>
      </c>
    </row>
    <row r="953" spans="1:3">
      <c r="A953" s="80" t="s">
        <v>2508</v>
      </c>
      <c r="B953" s="80">
        <v>5255000</v>
      </c>
      <c r="C953" s="80" t="s">
        <v>1197</v>
      </c>
    </row>
    <row r="954" spans="1:3">
      <c r="A954" s="80" t="s">
        <v>2509</v>
      </c>
      <c r="B954" s="80">
        <v>5255000</v>
      </c>
      <c r="C954" s="80" t="s">
        <v>1198</v>
      </c>
    </row>
    <row r="955" spans="1:3">
      <c r="A955" s="80" t="s">
        <v>2510</v>
      </c>
      <c r="B955" s="80">
        <v>5255000</v>
      </c>
      <c r="C955" s="80" t="s">
        <v>1199</v>
      </c>
    </row>
    <row r="956" spans="1:3">
      <c r="A956" s="80" t="s">
        <v>2511</v>
      </c>
      <c r="B956" s="80">
        <v>5255000</v>
      </c>
      <c r="C956" s="80" t="s">
        <v>1200</v>
      </c>
    </row>
    <row r="957" spans="1:3">
      <c r="A957" s="80" t="s">
        <v>2512</v>
      </c>
      <c r="B957" s="80">
        <v>5255000</v>
      </c>
      <c r="C957" s="80" t="s">
        <v>1201</v>
      </c>
    </row>
    <row r="958" spans="1:3">
      <c r="A958" s="80" t="s">
        <v>2513</v>
      </c>
      <c r="B958" s="80">
        <v>5255000</v>
      </c>
      <c r="C958" s="80" t="s">
        <v>1202</v>
      </c>
    </row>
    <row r="959" spans="1:3">
      <c r="A959" s="80" t="s">
        <v>2514</v>
      </c>
      <c r="B959" s="80">
        <v>5255000</v>
      </c>
      <c r="C959" s="80" t="s">
        <v>1203</v>
      </c>
    </row>
    <row r="960" spans="1:3">
      <c r="A960" s="80" t="s">
        <v>2515</v>
      </c>
      <c r="B960" s="80">
        <v>5255000</v>
      </c>
      <c r="C960" s="80" t="s">
        <v>1204</v>
      </c>
    </row>
    <row r="961" spans="1:3">
      <c r="A961" s="80" t="s">
        <v>2516</v>
      </c>
      <c r="B961" s="80">
        <v>5255000</v>
      </c>
      <c r="C961" s="80" t="s">
        <v>1205</v>
      </c>
    </row>
    <row r="962" spans="1:3">
      <c r="A962" s="80" t="s">
        <v>2517</v>
      </c>
      <c r="B962" s="80">
        <v>5255000</v>
      </c>
      <c r="C962" s="80" t="s">
        <v>1206</v>
      </c>
    </row>
    <row r="963" spans="1:3">
      <c r="A963" s="80" t="s">
        <v>2518</v>
      </c>
      <c r="B963" s="80">
        <v>5255000</v>
      </c>
      <c r="C963" s="80" t="s">
        <v>1207</v>
      </c>
    </row>
    <row r="964" spans="1:3">
      <c r="A964" s="80" t="s">
        <v>2519</v>
      </c>
      <c r="B964" s="80">
        <v>5255000</v>
      </c>
      <c r="C964" s="80" t="s">
        <v>1208</v>
      </c>
    </row>
    <row r="965" spans="1:3">
      <c r="A965" s="80" t="s">
        <v>2520</v>
      </c>
      <c r="B965" s="80">
        <v>5255000</v>
      </c>
      <c r="C965" s="80" t="s">
        <v>1209</v>
      </c>
    </row>
    <row r="966" spans="1:3">
      <c r="A966" s="80" t="s">
        <v>2521</v>
      </c>
      <c r="B966" s="80">
        <v>5255000</v>
      </c>
      <c r="C966" s="80" t="s">
        <v>1210</v>
      </c>
    </row>
    <row r="967" spans="1:3">
      <c r="A967" s="80" t="s">
        <v>2522</v>
      </c>
      <c r="B967" s="80">
        <v>5255000</v>
      </c>
      <c r="C967" s="80" t="s">
        <v>1211</v>
      </c>
    </row>
    <row r="968" spans="1:3">
      <c r="A968" s="80" t="s">
        <v>2523</v>
      </c>
      <c r="B968" s="80">
        <v>5255000</v>
      </c>
      <c r="C968" s="80" t="s">
        <v>1212</v>
      </c>
    </row>
    <row r="969" spans="1:3">
      <c r="A969" s="80" t="s">
        <v>2524</v>
      </c>
      <c r="B969" s="80">
        <v>5255000</v>
      </c>
      <c r="C969" s="80" t="s">
        <v>1213</v>
      </c>
    </row>
    <row r="970" spans="1:3">
      <c r="A970" s="80" t="s">
        <v>2525</v>
      </c>
      <c r="B970" s="80">
        <v>5255000</v>
      </c>
      <c r="C970" s="80" t="s">
        <v>1214</v>
      </c>
    </row>
    <row r="971" spans="1:3">
      <c r="A971" s="80" t="s">
        <v>2526</v>
      </c>
      <c r="B971" s="80">
        <v>5255000</v>
      </c>
      <c r="C971" s="80" t="s">
        <v>1215</v>
      </c>
    </row>
    <row r="972" spans="1:3">
      <c r="A972" s="80" t="s">
        <v>2527</v>
      </c>
      <c r="B972" s="80">
        <v>5255000</v>
      </c>
      <c r="C972" s="80" t="s">
        <v>1216</v>
      </c>
    </row>
    <row r="973" spans="1:3">
      <c r="A973" s="80" t="s">
        <v>2528</v>
      </c>
      <c r="B973" s="80">
        <v>5255000</v>
      </c>
      <c r="C973" s="80" t="s">
        <v>1217</v>
      </c>
    </row>
    <row r="974" spans="1:3">
      <c r="A974" s="80" t="s">
        <v>2529</v>
      </c>
      <c r="B974" s="80">
        <v>5255000</v>
      </c>
      <c r="C974" s="80" t="s">
        <v>1218</v>
      </c>
    </row>
    <row r="975" spans="1:3">
      <c r="A975" s="80" t="s">
        <v>2530</v>
      </c>
      <c r="B975" s="80">
        <v>5255000</v>
      </c>
      <c r="C975" s="80" t="s">
        <v>1219</v>
      </c>
    </row>
    <row r="976" spans="1:3">
      <c r="A976" s="80" t="s">
        <v>2531</v>
      </c>
      <c r="B976" s="80">
        <v>5255000</v>
      </c>
      <c r="C976" s="80" t="s">
        <v>1220</v>
      </c>
    </row>
    <row r="977" spans="1:3">
      <c r="A977" s="80" t="s">
        <v>2532</v>
      </c>
      <c r="B977" s="80">
        <v>5255000</v>
      </c>
      <c r="C977" s="80" t="s">
        <v>1221</v>
      </c>
    </row>
    <row r="978" spans="1:3">
      <c r="A978" s="80" t="s">
        <v>2533</v>
      </c>
      <c r="B978" s="80">
        <v>5255000</v>
      </c>
      <c r="C978" s="80" t="s">
        <v>1222</v>
      </c>
    </row>
    <row r="979" spans="1:3">
      <c r="A979" s="80" t="s">
        <v>2534</v>
      </c>
      <c r="B979" s="80">
        <v>5255000</v>
      </c>
      <c r="C979" s="80" t="s">
        <v>1223</v>
      </c>
    </row>
    <row r="980" spans="1:3">
      <c r="A980" s="80" t="s">
        <v>2535</v>
      </c>
      <c r="B980" s="80">
        <v>5255000</v>
      </c>
      <c r="C980" s="80" t="s">
        <v>1224</v>
      </c>
    </row>
    <row r="981" spans="1:3">
      <c r="A981" s="80" t="s">
        <v>2536</v>
      </c>
      <c r="B981" s="80">
        <v>5255000</v>
      </c>
      <c r="C981" s="80" t="s">
        <v>1225</v>
      </c>
    </row>
    <row r="982" spans="1:3">
      <c r="A982" s="80" t="s">
        <v>2537</v>
      </c>
      <c r="B982" s="80">
        <v>5252000</v>
      </c>
      <c r="C982" s="80" t="s">
        <v>1226</v>
      </c>
    </row>
    <row r="983" spans="1:3">
      <c r="A983" s="80" t="s">
        <v>2538</v>
      </c>
      <c r="B983" s="80">
        <v>5252000</v>
      </c>
      <c r="C983" s="80" t="s">
        <v>1227</v>
      </c>
    </row>
    <row r="984" spans="1:3">
      <c r="A984" s="80" t="s">
        <v>2539</v>
      </c>
      <c r="B984" s="80">
        <v>5253000</v>
      </c>
      <c r="C984" s="80" t="s">
        <v>1228</v>
      </c>
    </row>
    <row r="985" spans="1:3">
      <c r="A985" s="80" t="s">
        <v>2540</v>
      </c>
      <c r="B985" s="80">
        <v>5252000</v>
      </c>
      <c r="C985" s="80" t="s">
        <v>1229</v>
      </c>
    </row>
    <row r="986" spans="1:3">
      <c r="A986" s="80" t="s">
        <v>2541</v>
      </c>
      <c r="B986" s="80">
        <v>5252000</v>
      </c>
      <c r="C986" s="80" t="s">
        <v>1230</v>
      </c>
    </row>
    <row r="987" spans="1:3">
      <c r="A987" s="80" t="s">
        <v>2542</v>
      </c>
      <c r="B987" s="80">
        <v>5252000</v>
      </c>
      <c r="C987" s="80" t="s">
        <v>1231</v>
      </c>
    </row>
    <row r="988" spans="1:3">
      <c r="A988" s="80" t="s">
        <v>2543</v>
      </c>
      <c r="B988" s="80">
        <v>5252000</v>
      </c>
      <c r="C988" s="80" t="s">
        <v>1232</v>
      </c>
    </row>
    <row r="989" spans="1:3">
      <c r="A989" s="80" t="s">
        <v>2544</v>
      </c>
      <c r="B989" s="80">
        <v>5252000</v>
      </c>
      <c r="C989" s="80" t="s">
        <v>1233</v>
      </c>
    </row>
    <row r="990" spans="1:3">
      <c r="A990" s="80" t="s">
        <v>2545</v>
      </c>
      <c r="B990" s="80">
        <v>5252000</v>
      </c>
      <c r="C990" s="80" t="s">
        <v>1234</v>
      </c>
    </row>
    <row r="991" spans="1:3">
      <c r="A991" s="80" t="s">
        <v>2546</v>
      </c>
      <c r="B991" s="80">
        <v>5252000</v>
      </c>
      <c r="C991" s="80" t="s">
        <v>1235</v>
      </c>
    </row>
    <row r="992" spans="1:3">
      <c r="A992" s="80" t="s">
        <v>2547</v>
      </c>
      <c r="B992" s="80">
        <v>5252000</v>
      </c>
      <c r="C992" s="80" t="s">
        <v>1236</v>
      </c>
    </row>
    <row r="993" spans="1:3">
      <c r="A993" s="80" t="s">
        <v>2548</v>
      </c>
      <c r="B993" s="80">
        <v>5252000</v>
      </c>
      <c r="C993" s="80" t="s">
        <v>1237</v>
      </c>
    </row>
    <row r="994" spans="1:3">
      <c r="A994" s="80" t="s">
        <v>2549</v>
      </c>
      <c r="B994" s="80">
        <v>5252000</v>
      </c>
      <c r="C994" s="80" t="s">
        <v>1238</v>
      </c>
    </row>
    <row r="995" spans="1:3">
      <c r="A995" s="80" t="s">
        <v>2550</v>
      </c>
      <c r="B995" s="80">
        <v>5252000</v>
      </c>
      <c r="C995" s="80" t="s">
        <v>1239</v>
      </c>
    </row>
    <row r="996" spans="1:3">
      <c r="A996" s="80" t="s">
        <v>2551</v>
      </c>
      <c r="B996" s="80">
        <v>5252000</v>
      </c>
      <c r="C996" s="80" t="s">
        <v>1240</v>
      </c>
    </row>
    <row r="997" spans="1:3">
      <c r="A997" s="80" t="s">
        <v>2552</v>
      </c>
      <c r="B997" s="80">
        <v>5252000</v>
      </c>
      <c r="C997" s="80" t="s">
        <v>1241</v>
      </c>
    </row>
    <row r="998" spans="1:3">
      <c r="A998" s="80" t="s">
        <v>2553</v>
      </c>
      <c r="B998" s="80">
        <v>5252000</v>
      </c>
      <c r="C998" s="80" t="s">
        <v>1242</v>
      </c>
    </row>
    <row r="999" spans="1:3">
      <c r="A999" s="80" t="s">
        <v>2554</v>
      </c>
      <c r="B999" s="80">
        <v>5252000</v>
      </c>
      <c r="C999" s="80" t="s">
        <v>1243</v>
      </c>
    </row>
    <row r="1000" spans="1:3">
      <c r="A1000" s="80" t="s">
        <v>2555</v>
      </c>
      <c r="B1000" s="80">
        <v>5252000</v>
      </c>
      <c r="C1000" s="80" t="s">
        <v>1244</v>
      </c>
    </row>
    <row r="1001" spans="1:3">
      <c r="A1001" s="80" t="s">
        <v>2556</v>
      </c>
      <c r="B1001" s="80">
        <v>5252000</v>
      </c>
      <c r="C1001" s="80" t="s">
        <v>1245</v>
      </c>
    </row>
    <row r="1002" spans="1:3">
      <c r="A1002" s="80" t="s">
        <v>2557</v>
      </c>
      <c r="B1002" s="80">
        <v>5252000</v>
      </c>
      <c r="C1002" s="80" t="s">
        <v>1246</v>
      </c>
    </row>
    <row r="1003" spans="1:3">
      <c r="A1003" s="80" t="s">
        <v>2558</v>
      </c>
      <c r="B1003" s="80">
        <v>5252000</v>
      </c>
      <c r="C1003" s="80" t="s">
        <v>2559</v>
      </c>
    </row>
    <row r="1004" spans="1:3">
      <c r="A1004" s="80" t="s">
        <v>2560</v>
      </c>
      <c r="B1004" s="80">
        <v>5252000</v>
      </c>
      <c r="C1004" s="80" t="s">
        <v>1247</v>
      </c>
    </row>
    <row r="1005" spans="1:3">
      <c r="A1005" s="80" t="s">
        <v>2561</v>
      </c>
      <c r="B1005" s="80">
        <v>7920000</v>
      </c>
      <c r="C1005" s="80" t="s">
        <v>1248</v>
      </c>
    </row>
    <row r="1006" spans="1:3">
      <c r="A1006" s="80" t="s">
        <v>2562</v>
      </c>
      <c r="B1006" s="80">
        <v>5252000</v>
      </c>
      <c r="C1006" s="80" t="s">
        <v>1249</v>
      </c>
    </row>
    <row r="1007" spans="1:3">
      <c r="A1007" s="80" t="s">
        <v>2563</v>
      </c>
      <c r="B1007" s="80">
        <v>5252000</v>
      </c>
      <c r="C1007" s="80" t="s">
        <v>1250</v>
      </c>
    </row>
    <row r="1008" spans="1:3">
      <c r="A1008" s="80" t="s">
        <v>2564</v>
      </c>
      <c r="B1008" s="80">
        <v>5132000</v>
      </c>
      <c r="C1008" s="80" t="s">
        <v>1251</v>
      </c>
    </row>
    <row r="1009" spans="1:3">
      <c r="A1009" s="80" t="s">
        <v>2565</v>
      </c>
      <c r="B1009" s="80">
        <v>5252000</v>
      </c>
      <c r="C1009" s="80" t="s">
        <v>1252</v>
      </c>
    </row>
    <row r="1010" spans="1:3">
      <c r="A1010" s="80" t="s">
        <v>2566</v>
      </c>
      <c r="B1010" s="80">
        <v>5252000</v>
      </c>
      <c r="C1010" s="80" t="s">
        <v>1253</v>
      </c>
    </row>
    <row r="1011" spans="1:3">
      <c r="A1011" s="80" t="s">
        <v>2567</v>
      </c>
      <c r="B1011" s="80">
        <v>5252000</v>
      </c>
      <c r="C1011" s="80" t="s">
        <v>1253</v>
      </c>
    </row>
    <row r="1012" spans="1:3">
      <c r="A1012" s="80" t="s">
        <v>2568</v>
      </c>
      <c r="B1012" s="80">
        <v>5252000</v>
      </c>
      <c r="C1012" s="80" t="s">
        <v>1253</v>
      </c>
    </row>
    <row r="1013" spans="1:3">
      <c r="A1013" s="80" t="s">
        <v>2569</v>
      </c>
      <c r="B1013" s="80">
        <v>5252000</v>
      </c>
      <c r="C1013" s="80" t="s">
        <v>1253</v>
      </c>
    </row>
    <row r="1014" spans="1:3">
      <c r="A1014" s="80" t="s">
        <v>2570</v>
      </c>
      <c r="B1014" s="80">
        <v>5252000</v>
      </c>
      <c r="C1014" s="80" t="s">
        <v>1253</v>
      </c>
    </row>
    <row r="1015" spans="1:3">
      <c r="A1015" s="80" t="s">
        <v>2571</v>
      </c>
      <c r="B1015" s="80">
        <v>5252000</v>
      </c>
      <c r="C1015" s="80" t="s">
        <v>1253</v>
      </c>
    </row>
    <row r="1016" spans="1:3">
      <c r="A1016" s="80" t="s">
        <v>2572</v>
      </c>
      <c r="B1016" s="80">
        <v>5252000</v>
      </c>
      <c r="C1016" s="80" t="s">
        <v>1253</v>
      </c>
    </row>
    <row r="1017" spans="1:3">
      <c r="A1017" s="80" t="s">
        <v>2573</v>
      </c>
      <c r="B1017" s="80">
        <v>5252000</v>
      </c>
      <c r="C1017" s="80" t="s">
        <v>1253</v>
      </c>
    </row>
    <row r="1018" spans="1:3">
      <c r="A1018" s="80" t="s">
        <v>2574</v>
      </c>
      <c r="B1018" s="80">
        <v>5252000</v>
      </c>
      <c r="C1018" s="80" t="s">
        <v>1254</v>
      </c>
    </row>
    <row r="1019" spans="1:3">
      <c r="A1019" s="80" t="s">
        <v>2575</v>
      </c>
      <c r="B1019" s="80">
        <v>5252000</v>
      </c>
      <c r="C1019" s="80" t="s">
        <v>1255</v>
      </c>
    </row>
    <row r="1020" spans="1:3">
      <c r="A1020" s="80" t="s">
        <v>2576</v>
      </c>
      <c r="B1020" s="80">
        <v>5252000</v>
      </c>
      <c r="C1020" s="80" t="s">
        <v>1256</v>
      </c>
    </row>
    <row r="1021" spans="1:3">
      <c r="A1021" s="80" t="s">
        <v>2577</v>
      </c>
      <c r="B1021" s="80">
        <v>5252000</v>
      </c>
      <c r="C1021" s="80" t="s">
        <v>1257</v>
      </c>
    </row>
    <row r="1022" spans="1:3">
      <c r="A1022" s="80" t="s">
        <v>2578</v>
      </c>
      <c r="B1022" s="80">
        <v>5252000</v>
      </c>
      <c r="C1022" s="80" t="s">
        <v>1258</v>
      </c>
    </row>
    <row r="1023" spans="1:3">
      <c r="A1023" s="80" t="s">
        <v>2579</v>
      </c>
      <c r="B1023" s="80">
        <v>5252000</v>
      </c>
      <c r="C1023" s="80" t="s">
        <v>1259</v>
      </c>
    </row>
    <row r="1024" spans="1:3">
      <c r="A1024" s="80" t="s">
        <v>2580</v>
      </c>
      <c r="B1024" s="80">
        <v>5252000</v>
      </c>
      <c r="C1024" s="80" t="s">
        <v>1260</v>
      </c>
    </row>
    <row r="1025" spans="1:3">
      <c r="A1025" s="80" t="s">
        <v>2581</v>
      </c>
      <c r="B1025" s="80">
        <v>5252000</v>
      </c>
      <c r="C1025" s="80" t="s">
        <v>1261</v>
      </c>
    </row>
    <row r="1026" spans="1:3">
      <c r="A1026" s="80" t="s">
        <v>2582</v>
      </c>
      <c r="B1026" s="80">
        <v>5252000</v>
      </c>
      <c r="C1026" s="80" t="s">
        <v>1262</v>
      </c>
    </row>
    <row r="1027" spans="1:3">
      <c r="A1027" s="80" t="s">
        <v>2583</v>
      </c>
      <c r="B1027" s="80">
        <v>5252000</v>
      </c>
      <c r="C1027" s="80" t="s">
        <v>1263</v>
      </c>
    </row>
    <row r="1028" spans="1:3">
      <c r="A1028" s="80" t="s">
        <v>2584</v>
      </c>
      <c r="B1028" s="80">
        <v>5252000</v>
      </c>
      <c r="C1028" s="80" t="s">
        <v>1264</v>
      </c>
    </row>
    <row r="1029" spans="1:3">
      <c r="A1029" s="80" t="s">
        <v>2585</v>
      </c>
      <c r="B1029" s="80">
        <v>5252000</v>
      </c>
      <c r="C1029" s="80" t="s">
        <v>1265</v>
      </c>
    </row>
    <row r="1030" spans="1:3">
      <c r="A1030" s="80" t="s">
        <v>2586</v>
      </c>
      <c r="B1030" s="80">
        <v>5252000</v>
      </c>
      <c r="C1030" s="80" t="s">
        <v>441</v>
      </c>
    </row>
    <row r="1031" spans="1:3">
      <c r="A1031" s="80" t="s">
        <v>2587</v>
      </c>
      <c r="B1031" s="80">
        <v>5252000</v>
      </c>
      <c r="C1031" s="80" t="s">
        <v>442</v>
      </c>
    </row>
    <row r="1032" spans="1:3">
      <c r="A1032" s="80" t="s">
        <v>2588</v>
      </c>
      <c r="B1032" s="80">
        <v>5252000</v>
      </c>
      <c r="C1032" s="80" t="s">
        <v>1266</v>
      </c>
    </row>
    <row r="1033" spans="1:3">
      <c r="A1033" s="80" t="s">
        <v>2589</v>
      </c>
      <c r="B1033" s="80">
        <v>5252000</v>
      </c>
      <c r="C1033" s="80" t="s">
        <v>1267</v>
      </c>
    </row>
    <row r="1034" spans="1:3">
      <c r="A1034" s="80" t="s">
        <v>2590</v>
      </c>
      <c r="B1034" s="80">
        <v>5252000</v>
      </c>
      <c r="C1034" s="80" t="s">
        <v>1268</v>
      </c>
    </row>
    <row r="1035" spans="1:3">
      <c r="A1035" s="80" t="s">
        <v>2591</v>
      </c>
      <c r="B1035" s="80">
        <v>5252000</v>
      </c>
      <c r="C1035" s="80" t="s">
        <v>1269</v>
      </c>
    </row>
    <row r="1036" spans="1:3">
      <c r="A1036" s="80" t="s">
        <v>2592</v>
      </c>
      <c r="B1036" s="80">
        <v>5252000</v>
      </c>
      <c r="C1036" s="80" t="s">
        <v>1270</v>
      </c>
    </row>
    <row r="1037" spans="1:3">
      <c r="A1037" s="80" t="s">
        <v>2593</v>
      </c>
      <c r="B1037" s="80">
        <v>5252000</v>
      </c>
      <c r="C1037" s="80" t="s">
        <v>1271</v>
      </c>
    </row>
    <row r="1038" spans="1:3">
      <c r="A1038" s="80" t="s">
        <v>2594</v>
      </c>
      <c r="B1038" s="80">
        <v>5257000</v>
      </c>
      <c r="C1038" s="80" t="s">
        <v>1272</v>
      </c>
    </row>
    <row r="1039" spans="1:3">
      <c r="A1039" s="80" t="s">
        <v>2595</v>
      </c>
      <c r="B1039" s="80">
        <v>5311000</v>
      </c>
      <c r="C1039" s="80" t="s">
        <v>1273</v>
      </c>
    </row>
    <row r="1040" spans="1:3">
      <c r="A1040" s="80" t="s">
        <v>2596</v>
      </c>
      <c r="B1040" s="80">
        <v>5311000</v>
      </c>
      <c r="C1040" s="80" t="s">
        <v>1274</v>
      </c>
    </row>
    <row r="1041" spans="1:3">
      <c r="A1041" s="80" t="s">
        <v>2597</v>
      </c>
      <c r="B1041" s="80">
        <v>5311000</v>
      </c>
      <c r="C1041" s="80" t="s">
        <v>1275</v>
      </c>
    </row>
    <row r="1042" spans="1:3">
      <c r="A1042" s="80" t="s">
        <v>2598</v>
      </c>
      <c r="B1042" s="80">
        <v>5259000</v>
      </c>
      <c r="C1042" s="80" t="s">
        <v>1276</v>
      </c>
    </row>
    <row r="1043" spans="1:3">
      <c r="A1043" s="80" t="s">
        <v>2599</v>
      </c>
      <c r="B1043" s="80">
        <v>7150000</v>
      </c>
      <c r="C1043" s="80" t="s">
        <v>1277</v>
      </c>
    </row>
    <row r="1044" spans="1:3">
      <c r="A1044" s="80" t="s">
        <v>2600</v>
      </c>
      <c r="B1044" s="80">
        <v>7150000</v>
      </c>
      <c r="C1044" s="80" t="s">
        <v>1278</v>
      </c>
    </row>
    <row r="1045" spans="1:3">
      <c r="A1045" s="80" t="s">
        <v>2601</v>
      </c>
      <c r="B1045" s="80">
        <v>7150000</v>
      </c>
      <c r="C1045" s="80" t="s">
        <v>1279</v>
      </c>
    </row>
    <row r="1046" spans="1:3">
      <c r="A1046" s="80" t="s">
        <v>2602</v>
      </c>
      <c r="B1046" s="80">
        <v>7150000</v>
      </c>
      <c r="C1046" s="80" t="s">
        <v>1280</v>
      </c>
    </row>
    <row r="1047" spans="1:3">
      <c r="A1047" s="80" t="s">
        <v>2603</v>
      </c>
      <c r="B1047" s="80">
        <v>7150000</v>
      </c>
      <c r="C1047" s="80" t="s">
        <v>1281</v>
      </c>
    </row>
    <row r="1048" spans="1:3">
      <c r="A1048" s="80" t="s">
        <v>2604</v>
      </c>
      <c r="B1048" s="80">
        <v>7520000</v>
      </c>
      <c r="C1048" s="80" t="s">
        <v>1282</v>
      </c>
    </row>
    <row r="1049" spans="1:3">
      <c r="A1049" s="80" t="s">
        <v>2605</v>
      </c>
      <c r="B1049" s="80">
        <v>5252000</v>
      </c>
      <c r="C1049" s="80" t="s">
        <v>1283</v>
      </c>
    </row>
    <row r="1050" spans="1:3">
      <c r="A1050" s="80" t="s">
        <v>2606</v>
      </c>
      <c r="B1050" s="80">
        <v>5252000</v>
      </c>
      <c r="C1050" s="80" t="s">
        <v>1284</v>
      </c>
    </row>
    <row r="1051" spans="1:3">
      <c r="A1051" s="80" t="s">
        <v>2607</v>
      </c>
      <c r="B1051" s="80">
        <v>5252000</v>
      </c>
      <c r="C1051" s="80" t="s">
        <v>1285</v>
      </c>
    </row>
    <row r="1052" spans="1:3">
      <c r="A1052" s="80" t="s">
        <v>2608</v>
      </c>
      <c r="B1052" s="80">
        <v>5252000</v>
      </c>
      <c r="C1052" s="80" t="s">
        <v>1286</v>
      </c>
    </row>
    <row r="1053" spans="1:3">
      <c r="A1053" s="80" t="s">
        <v>2609</v>
      </c>
      <c r="B1053" s="80">
        <v>5252000</v>
      </c>
      <c r="C1053" s="80" t="s">
        <v>1287</v>
      </c>
    </row>
    <row r="1054" spans="1:3">
      <c r="A1054" s="80" t="s">
        <v>2610</v>
      </c>
      <c r="B1054" s="80">
        <v>5252000</v>
      </c>
      <c r="C1054" s="80" t="s">
        <v>1288</v>
      </c>
    </row>
    <row r="1055" spans="1:3">
      <c r="A1055" s="80" t="s">
        <v>2611</v>
      </c>
      <c r="B1055" s="80">
        <v>5252000</v>
      </c>
      <c r="C1055" s="80" t="s">
        <v>1289</v>
      </c>
    </row>
    <row r="1056" spans="1:3">
      <c r="A1056" s="80" t="s">
        <v>2612</v>
      </c>
      <c r="B1056" s="80">
        <v>5252000</v>
      </c>
      <c r="C1056" s="80" t="s">
        <v>1290</v>
      </c>
    </row>
    <row r="1057" spans="1:3">
      <c r="A1057" s="80" t="s">
        <v>2613</v>
      </c>
      <c r="B1057" s="80">
        <v>5252000</v>
      </c>
      <c r="C1057" s="80" t="s">
        <v>1291</v>
      </c>
    </row>
    <row r="1058" spans="1:3">
      <c r="A1058" s="80" t="s">
        <v>2614</v>
      </c>
      <c r="B1058" s="80">
        <v>5252000</v>
      </c>
      <c r="C1058" s="80" t="s">
        <v>1292</v>
      </c>
    </row>
    <row r="1059" spans="1:3">
      <c r="A1059" s="80" t="s">
        <v>2615</v>
      </c>
      <c r="B1059" s="80">
        <v>5252000</v>
      </c>
      <c r="C1059" s="80" t="s">
        <v>1293</v>
      </c>
    </row>
    <row r="1060" spans="1:3">
      <c r="A1060" s="80" t="s">
        <v>2616</v>
      </c>
      <c r="B1060" s="80">
        <v>5252000</v>
      </c>
      <c r="C1060" s="80" t="s">
        <v>1294</v>
      </c>
    </row>
    <row r="1061" spans="1:3">
      <c r="A1061" s="80" t="s">
        <v>2617</v>
      </c>
      <c r="B1061" s="80">
        <v>5252000</v>
      </c>
      <c r="C1061" s="80" t="s">
        <v>1295</v>
      </c>
    </row>
    <row r="1062" spans="1:3">
      <c r="A1062" s="80" t="s">
        <v>2618</v>
      </c>
      <c r="B1062" s="80">
        <v>5252000</v>
      </c>
      <c r="C1062" s="80" t="s">
        <v>1296</v>
      </c>
    </row>
    <row r="1063" spans="1:3">
      <c r="A1063" s="80" t="s">
        <v>2619</v>
      </c>
      <c r="B1063" s="80">
        <v>5252000</v>
      </c>
      <c r="C1063" s="80" t="s">
        <v>1297</v>
      </c>
    </row>
    <row r="1064" spans="1:3">
      <c r="A1064" s="80" t="s">
        <v>2620</v>
      </c>
      <c r="B1064" s="80">
        <v>5252000</v>
      </c>
      <c r="C1064" s="80" t="s">
        <v>1298</v>
      </c>
    </row>
    <row r="1065" spans="1:3">
      <c r="A1065" s="80" t="s">
        <v>2621</v>
      </c>
      <c r="B1065" s="80">
        <v>5252000</v>
      </c>
      <c r="C1065" s="80" t="s">
        <v>1299</v>
      </c>
    </row>
    <row r="1066" spans="1:3">
      <c r="A1066" s="80" t="s">
        <v>2622</v>
      </c>
      <c r="B1066" s="80">
        <v>5252000</v>
      </c>
      <c r="C1066" s="80" t="s">
        <v>1300</v>
      </c>
    </row>
    <row r="1067" spans="1:3">
      <c r="A1067" s="80" t="s">
        <v>2623</v>
      </c>
      <c r="B1067" s="80">
        <v>5252000</v>
      </c>
      <c r="C1067" s="80" t="s">
        <v>1301</v>
      </c>
    </row>
    <row r="1068" spans="1:3">
      <c r="A1068" s="80" t="s">
        <v>2624</v>
      </c>
      <c r="B1068" s="80">
        <v>5252000</v>
      </c>
      <c r="C1068" s="80" t="s">
        <v>1302</v>
      </c>
    </row>
    <row r="1069" spans="1:3">
      <c r="A1069" s="80" t="s">
        <v>2625</v>
      </c>
      <c r="B1069" s="80">
        <v>5252000</v>
      </c>
      <c r="C1069" s="80" t="s">
        <v>1303</v>
      </c>
    </row>
    <row r="1070" spans="1:3">
      <c r="A1070" s="80" t="s">
        <v>2626</v>
      </c>
      <c r="B1070" s="80">
        <v>5252000</v>
      </c>
      <c r="C1070" s="80" t="s">
        <v>1304</v>
      </c>
    </row>
    <row r="1071" spans="1:3">
      <c r="A1071" s="80" t="s">
        <v>2627</v>
      </c>
      <c r="B1071" s="80">
        <v>5252000</v>
      </c>
      <c r="C1071" s="80" t="s">
        <v>1305</v>
      </c>
    </row>
    <row r="1072" spans="1:3">
      <c r="A1072" s="80" t="s">
        <v>2628</v>
      </c>
      <c r="B1072" s="80">
        <v>5252000</v>
      </c>
      <c r="C1072" s="80" t="s">
        <v>1306</v>
      </c>
    </row>
    <row r="1073" spans="1:3">
      <c r="A1073" s="80" t="s">
        <v>2629</v>
      </c>
      <c r="B1073" s="80">
        <v>5252000</v>
      </c>
      <c r="C1073" s="80" t="s">
        <v>1307</v>
      </c>
    </row>
    <row r="1074" spans="1:3">
      <c r="A1074" s="80" t="s">
        <v>2630</v>
      </c>
      <c r="B1074" s="80">
        <v>5252000</v>
      </c>
      <c r="C1074" s="80" t="s">
        <v>1308</v>
      </c>
    </row>
    <row r="1075" spans="1:3">
      <c r="A1075" s="80" t="s">
        <v>2631</v>
      </c>
      <c r="B1075" s="80">
        <v>5252000</v>
      </c>
      <c r="C1075" s="80" t="s">
        <v>1309</v>
      </c>
    </row>
    <row r="1076" spans="1:3">
      <c r="A1076" s="80" t="s">
        <v>2632</v>
      </c>
      <c r="B1076" s="80">
        <v>5252000</v>
      </c>
      <c r="C1076" s="80" t="s">
        <v>1310</v>
      </c>
    </row>
    <row r="1077" spans="1:3">
      <c r="A1077" s="80" t="s">
        <v>2633</v>
      </c>
      <c r="B1077" s="80">
        <v>5252000</v>
      </c>
      <c r="C1077" s="80" t="s">
        <v>1311</v>
      </c>
    </row>
    <row r="1078" spans="1:3">
      <c r="A1078" s="80" t="s">
        <v>2634</v>
      </c>
      <c r="B1078" s="80">
        <v>5252000</v>
      </c>
      <c r="C1078" s="80" t="s">
        <v>1312</v>
      </c>
    </row>
    <row r="1079" spans="1:3">
      <c r="A1079" s="80" t="s">
        <v>2635</v>
      </c>
      <c r="B1079" s="80">
        <v>5252000</v>
      </c>
      <c r="C1079" s="80" t="s">
        <v>1313</v>
      </c>
    </row>
    <row r="1080" spans="1:3">
      <c r="A1080" s="80" t="s">
        <v>2636</v>
      </c>
      <c r="B1080" s="80">
        <v>5252000</v>
      </c>
      <c r="C1080" s="80" t="s">
        <v>1314</v>
      </c>
    </row>
    <row r="1081" spans="1:3">
      <c r="A1081" s="80" t="s">
        <v>2637</v>
      </c>
      <c r="B1081" s="80">
        <v>5252000</v>
      </c>
      <c r="C1081" s="80" t="s">
        <v>1315</v>
      </c>
    </row>
    <row r="1082" spans="1:3">
      <c r="A1082" s="80" t="s">
        <v>2638</v>
      </c>
      <c r="B1082" s="80">
        <v>5252000</v>
      </c>
      <c r="C1082" s="80" t="s">
        <v>1316</v>
      </c>
    </row>
    <row r="1083" spans="1:3">
      <c r="A1083" s="80" t="s">
        <v>2639</v>
      </c>
      <c r="B1083" s="80">
        <v>5252000</v>
      </c>
      <c r="C1083" s="80" t="s">
        <v>1317</v>
      </c>
    </row>
    <row r="1084" spans="1:3">
      <c r="A1084" s="80" t="s">
        <v>2640</v>
      </c>
      <c r="B1084" s="80">
        <v>5252000</v>
      </c>
      <c r="C1084" s="80" t="s">
        <v>1318</v>
      </c>
    </row>
    <row r="1085" spans="1:3">
      <c r="A1085" s="80" t="s">
        <v>2641</v>
      </c>
      <c r="B1085" s="80">
        <v>5252000</v>
      </c>
      <c r="C1085" s="80" t="s">
        <v>1319</v>
      </c>
    </row>
    <row r="1086" spans="1:3">
      <c r="A1086" s="80" t="s">
        <v>2642</v>
      </c>
      <c r="B1086" s="80">
        <v>5252000</v>
      </c>
      <c r="C1086" s="80" t="s">
        <v>1320</v>
      </c>
    </row>
    <row r="1087" spans="1:3">
      <c r="A1087" s="80" t="s">
        <v>2643</v>
      </c>
      <c r="B1087" s="80">
        <v>5252000</v>
      </c>
      <c r="C1087" s="80" t="s">
        <v>1321</v>
      </c>
    </row>
    <row r="1088" spans="1:3">
      <c r="A1088" s="80" t="s">
        <v>2644</v>
      </c>
      <c r="B1088" s="80">
        <v>5252000</v>
      </c>
      <c r="C1088" s="80" t="s">
        <v>1322</v>
      </c>
    </row>
    <row r="1089" spans="1:3">
      <c r="A1089" s="80" t="s">
        <v>2645</v>
      </c>
      <c r="B1089" s="80">
        <v>5252000</v>
      </c>
      <c r="C1089" s="80" t="s">
        <v>1323</v>
      </c>
    </row>
    <row r="1090" spans="1:3">
      <c r="A1090" s="80" t="s">
        <v>2646</v>
      </c>
      <c r="B1090" s="80">
        <v>5252000</v>
      </c>
      <c r="C1090" s="80" t="s">
        <v>1324</v>
      </c>
    </row>
    <row r="1091" spans="1:3">
      <c r="A1091" s="80" t="s">
        <v>2647</v>
      </c>
      <c r="B1091" s="80">
        <v>5252000</v>
      </c>
      <c r="C1091" s="80" t="s">
        <v>1325</v>
      </c>
    </row>
    <row r="1092" spans="1:3">
      <c r="A1092" s="80" t="s">
        <v>2648</v>
      </c>
      <c r="B1092" s="80">
        <v>5252000</v>
      </c>
      <c r="C1092" s="80" t="s">
        <v>1326</v>
      </c>
    </row>
    <row r="1093" spans="1:3">
      <c r="A1093" s="80" t="s">
        <v>2649</v>
      </c>
      <c r="B1093" s="80">
        <v>5252000</v>
      </c>
      <c r="C1093" s="80" t="s">
        <v>1327</v>
      </c>
    </row>
    <row r="1094" spans="1:3">
      <c r="A1094" s="80" t="s">
        <v>2650</v>
      </c>
      <c r="B1094" s="80">
        <v>5252000</v>
      </c>
      <c r="C1094" s="80" t="s">
        <v>1328</v>
      </c>
    </row>
    <row r="1095" spans="1:3">
      <c r="A1095" s="80" t="s">
        <v>2651</v>
      </c>
      <c r="B1095" s="80">
        <v>5252000</v>
      </c>
      <c r="C1095" s="80" t="s">
        <v>1329</v>
      </c>
    </row>
    <row r="1096" spans="1:3">
      <c r="A1096" s="80" t="s">
        <v>2652</v>
      </c>
      <c r="B1096" s="80">
        <v>5252000</v>
      </c>
      <c r="C1096" s="80" t="s">
        <v>1330</v>
      </c>
    </row>
    <row r="1097" spans="1:3">
      <c r="A1097" s="80" t="s">
        <v>2653</v>
      </c>
      <c r="B1097" s="80">
        <v>5252000</v>
      </c>
      <c r="C1097" s="80" t="s">
        <v>1331</v>
      </c>
    </row>
    <row r="1098" spans="1:3">
      <c r="A1098" s="80" t="s">
        <v>2654</v>
      </c>
      <c r="B1098" s="80">
        <v>5252000</v>
      </c>
      <c r="C1098" s="80" t="s">
        <v>1332</v>
      </c>
    </row>
    <row r="1099" spans="1:3">
      <c r="A1099" s="80" t="s">
        <v>2655</v>
      </c>
      <c r="B1099" s="80">
        <v>5252000</v>
      </c>
      <c r="C1099" s="80" t="s">
        <v>1333</v>
      </c>
    </row>
    <row r="1100" spans="1:3">
      <c r="A1100" s="80" t="s">
        <v>2656</v>
      </c>
      <c r="B1100" s="80">
        <v>5252000</v>
      </c>
      <c r="C1100" s="80" t="s">
        <v>1334</v>
      </c>
    </row>
    <row r="1101" spans="1:3">
      <c r="A1101" s="80" t="s">
        <v>2657</v>
      </c>
      <c r="B1101" s="80">
        <v>5252000</v>
      </c>
      <c r="C1101" s="80" t="s">
        <v>1335</v>
      </c>
    </row>
    <row r="1102" spans="1:3">
      <c r="A1102" s="80" t="s">
        <v>2658</v>
      </c>
      <c r="B1102" s="80">
        <v>5252000</v>
      </c>
      <c r="C1102" s="80" t="s">
        <v>1336</v>
      </c>
    </row>
    <row r="1103" spans="1:3">
      <c r="A1103" s="80" t="s">
        <v>2659</v>
      </c>
      <c r="B1103" s="80">
        <v>5252000</v>
      </c>
      <c r="C1103" s="80" t="s">
        <v>1337</v>
      </c>
    </row>
    <row r="1104" spans="1:3">
      <c r="A1104" s="80" t="s">
        <v>2660</v>
      </c>
      <c r="B1104" s="80">
        <v>5252000</v>
      </c>
      <c r="C1104" s="80" t="s">
        <v>1338</v>
      </c>
    </row>
    <row r="1105" spans="1:3">
      <c r="A1105" s="80" t="s">
        <v>2661</v>
      </c>
      <c r="B1105" s="80">
        <v>5252000</v>
      </c>
      <c r="C1105" s="80" t="s">
        <v>446</v>
      </c>
    </row>
    <row r="1106" spans="1:3">
      <c r="A1106" s="80" t="s">
        <v>2662</v>
      </c>
      <c r="B1106" s="80">
        <v>5252000</v>
      </c>
      <c r="C1106" s="80" t="s">
        <v>1339</v>
      </c>
    </row>
    <row r="1107" spans="1:3">
      <c r="A1107" s="80" t="s">
        <v>2663</v>
      </c>
      <c r="B1107" s="80">
        <v>5252000</v>
      </c>
      <c r="C1107" s="80" t="s">
        <v>1340</v>
      </c>
    </row>
    <row r="1108" spans="1:3">
      <c r="A1108" s="80" t="s">
        <v>2664</v>
      </c>
      <c r="B1108" s="80">
        <v>5252000</v>
      </c>
      <c r="C1108" s="80" t="s">
        <v>1341</v>
      </c>
    </row>
    <row r="1109" spans="1:3">
      <c r="A1109" s="80" t="s">
        <v>2665</v>
      </c>
      <c r="B1109" s="80">
        <v>5252000</v>
      </c>
      <c r="C1109" s="80" t="s">
        <v>1342</v>
      </c>
    </row>
    <row r="1110" spans="1:3">
      <c r="A1110" s="80" t="s">
        <v>2666</v>
      </c>
      <c r="B1110" s="80">
        <v>5252000</v>
      </c>
      <c r="C1110" s="80" t="s">
        <v>1343</v>
      </c>
    </row>
    <row r="1111" spans="1:3">
      <c r="A1111" s="80" t="s">
        <v>2667</v>
      </c>
      <c r="B1111" s="80">
        <v>5252000</v>
      </c>
      <c r="C1111" s="80" t="s">
        <v>1344</v>
      </c>
    </row>
    <row r="1112" spans="1:3">
      <c r="A1112" s="80" t="s">
        <v>2668</v>
      </c>
      <c r="B1112" s="80">
        <v>5252000</v>
      </c>
      <c r="C1112" s="80" t="s">
        <v>1345</v>
      </c>
    </row>
    <row r="1113" spans="1:3">
      <c r="A1113" s="80" t="s">
        <v>2669</v>
      </c>
      <c r="B1113" s="80">
        <v>5252000</v>
      </c>
      <c r="C1113" s="80" t="s">
        <v>1346</v>
      </c>
    </row>
    <row r="1114" spans="1:3">
      <c r="A1114" s="80" t="s">
        <v>2670</v>
      </c>
      <c r="B1114" s="80">
        <v>5252000</v>
      </c>
      <c r="C1114" s="80" t="s">
        <v>1347</v>
      </c>
    </row>
    <row r="1115" spans="1:3">
      <c r="A1115" s="80" t="s">
        <v>2671</v>
      </c>
      <c r="B1115" s="80">
        <v>5252000</v>
      </c>
      <c r="C1115" s="80" t="s">
        <v>1348</v>
      </c>
    </row>
    <row r="1116" spans="1:3">
      <c r="A1116" s="80" t="s">
        <v>2672</v>
      </c>
      <c r="B1116" s="80">
        <v>5252000</v>
      </c>
      <c r="C1116" s="80" t="s">
        <v>1349</v>
      </c>
    </row>
    <row r="1117" spans="1:3">
      <c r="A1117" s="80" t="s">
        <v>2673</v>
      </c>
      <c r="B1117" s="80">
        <v>5252000</v>
      </c>
      <c r="C1117" s="80" t="s">
        <v>1350</v>
      </c>
    </row>
    <row r="1118" spans="1:3">
      <c r="A1118" s="80" t="s">
        <v>2674</v>
      </c>
      <c r="B1118" s="80">
        <v>5252000</v>
      </c>
      <c r="C1118" s="80" t="s">
        <v>1351</v>
      </c>
    </row>
    <row r="1119" spans="1:3">
      <c r="A1119" s="80" t="s">
        <v>2675</v>
      </c>
      <c r="B1119" s="80">
        <v>5252000</v>
      </c>
      <c r="C1119" s="80" t="s">
        <v>1352</v>
      </c>
    </row>
    <row r="1120" spans="1:3">
      <c r="A1120" s="80" t="s">
        <v>2676</v>
      </c>
      <c r="B1120" s="80">
        <v>5252000</v>
      </c>
      <c r="C1120" s="80" t="s">
        <v>1353</v>
      </c>
    </row>
    <row r="1121" spans="1:3">
      <c r="A1121" s="80" t="s">
        <v>2677</v>
      </c>
      <c r="B1121" s="80">
        <v>5252000</v>
      </c>
      <c r="C1121" s="80" t="s">
        <v>1354</v>
      </c>
    </row>
    <row r="1122" spans="1:3">
      <c r="A1122" s="80" t="s">
        <v>2678</v>
      </c>
      <c r="B1122" s="80">
        <v>5252000</v>
      </c>
      <c r="C1122" s="80" t="s">
        <v>1355</v>
      </c>
    </row>
    <row r="1123" spans="1:3">
      <c r="A1123" s="80" t="s">
        <v>2679</v>
      </c>
      <c r="C1123" s="80" t="s">
        <v>2680</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6"/>
  <sheetViews>
    <sheetView zoomScaleNormal="100" zoomScaleSheetLayoutView="50" workbookViewId="0">
      <selection activeCell="A3" sqref="A3"/>
    </sheetView>
  </sheetViews>
  <sheetFormatPr defaultColWidth="9.109375" defaultRowHeight="13.2" outlineLevelCol="1"/>
  <cols>
    <col min="1" max="1" width="6.33203125" style="3" customWidth="1"/>
    <col min="2" max="2" width="5.109375" style="3" customWidth="1"/>
    <col min="3" max="3" width="20.33203125" style="3" customWidth="1"/>
    <col min="4" max="4" width="17.109375" style="3" customWidth="1"/>
    <col min="5" max="5" width="17.44140625" style="3" customWidth="1"/>
    <col min="6" max="6" width="18.88671875" style="3" customWidth="1"/>
    <col min="7" max="7" width="16.33203125" style="170" customWidth="1"/>
    <col min="8" max="8" width="14.6640625" style="170" customWidth="1"/>
    <col min="9" max="9" width="18.6640625" style="3" customWidth="1"/>
    <col min="10" max="10" width="16" style="3" customWidth="1"/>
    <col min="11" max="11" width="21.33203125" style="3" customWidth="1"/>
    <col min="12" max="12" width="15.88671875" style="170" customWidth="1"/>
    <col min="13" max="13" width="16.88671875" style="170" hidden="1" customWidth="1" outlineLevel="1"/>
    <col min="14" max="14" width="30.6640625" style="170" customWidth="1" collapsed="1"/>
    <col min="15" max="16" width="28.6640625" style="170" customWidth="1"/>
    <col min="17" max="17" width="6.6640625" style="170" customWidth="1"/>
    <col min="18" max="18" width="15.6640625" style="171" hidden="1" customWidth="1" outlineLevel="1"/>
    <col min="19" max="19" width="25.109375" style="172" hidden="1" customWidth="1" outlineLevel="1"/>
    <col min="20" max="21" width="14.6640625" style="172" hidden="1" customWidth="1" outlineLevel="1"/>
    <col min="22" max="22" width="15.6640625" style="172" hidden="1" customWidth="1" outlineLevel="1"/>
    <col min="23" max="23" width="16.88671875" style="173" hidden="1" customWidth="1" outlineLevel="1"/>
    <col min="24" max="24" width="15.44140625" style="3" hidden="1" customWidth="1" outlineLevel="1"/>
    <col min="25" max="25" width="21.5546875" style="3" hidden="1" customWidth="1" outlineLevel="1"/>
    <col min="26" max="26" width="21.109375" style="3" hidden="1" customWidth="1" outlineLevel="1"/>
    <col min="27" max="27" width="25.109375" style="3" hidden="1" customWidth="1" outlineLevel="1"/>
    <col min="28" max="28" width="12.109375" style="3" hidden="1" customWidth="1" outlineLevel="1"/>
    <col min="29" max="29" width="14" style="3" hidden="1" customWidth="1" outlineLevel="1"/>
    <col min="30" max="30" width="9.109375" style="3" customWidth="1" collapsed="1"/>
    <col min="31" max="33" width="9.109375" style="3" customWidth="1"/>
    <col min="34" max="16384" width="9.109375" style="3"/>
  </cols>
  <sheetData>
    <row r="1" spans="1:29" ht="17.399999999999999">
      <c r="A1" s="168" t="str">
        <f>Questionnaire!A1&amp;1</f>
        <v>A.1</v>
      </c>
      <c r="B1" s="169" t="str">
        <f>Questionnaire!B1</f>
        <v>Deferred Outflows &amp; Inflows of Resources (GASB 65) &amp; (GASB 70)</v>
      </c>
      <c r="C1" s="169"/>
    </row>
    <row r="2" spans="1:29">
      <c r="H2" s="174"/>
      <c r="J2" s="175"/>
      <c r="K2" s="175"/>
      <c r="Q2" s="176"/>
      <c r="T2" s="177"/>
      <c r="U2" s="177"/>
      <c r="V2" s="177"/>
    </row>
    <row r="3" spans="1:29" ht="15.6">
      <c r="A3" s="178"/>
      <c r="B3" s="179" t="s">
        <v>0</v>
      </c>
      <c r="C3" s="180"/>
      <c r="D3" s="181"/>
      <c r="E3" s="325">
        <f>Questionnaire!F3</f>
        <v>0</v>
      </c>
      <c r="F3" s="325"/>
      <c r="G3" s="326"/>
      <c r="H3" s="174"/>
      <c r="I3" s="175"/>
      <c r="K3" s="182"/>
      <c r="L3" s="182"/>
      <c r="M3" s="182"/>
      <c r="N3" s="182"/>
      <c r="Q3" s="176"/>
      <c r="T3" s="177"/>
      <c r="U3" s="177"/>
      <c r="V3" s="177"/>
    </row>
    <row r="4" spans="1:29" ht="13.5" customHeight="1">
      <c r="B4" s="183" t="s">
        <v>1</v>
      </c>
      <c r="C4" s="184"/>
      <c r="E4" s="325" t="e">
        <f>Questionnaire!F4</f>
        <v>#N/A</v>
      </c>
      <c r="F4" s="325"/>
      <c r="G4" s="326"/>
      <c r="I4" s="185" t="s">
        <v>183</v>
      </c>
      <c r="K4" s="182"/>
      <c r="L4" s="182"/>
      <c r="M4" s="182"/>
      <c r="N4" s="182"/>
    </row>
    <row r="5" spans="1:29">
      <c r="B5" s="183" t="s">
        <v>9</v>
      </c>
      <c r="C5" s="184"/>
      <c r="D5" s="186"/>
      <c r="E5" s="325">
        <f>Questionnaire!F5</f>
        <v>0</v>
      </c>
      <c r="F5" s="325"/>
      <c r="G5" s="326"/>
      <c r="I5" s="187" t="s">
        <v>184</v>
      </c>
    </row>
    <row r="6" spans="1:29" ht="15.75" customHeight="1">
      <c r="B6" s="183" t="s">
        <v>10</v>
      </c>
      <c r="C6" s="184"/>
      <c r="D6" s="186"/>
      <c r="E6" s="325">
        <f>Questionnaire!F6</f>
        <v>0</v>
      </c>
      <c r="F6" s="325"/>
      <c r="G6" s="326"/>
      <c r="I6" s="188" t="s">
        <v>301</v>
      </c>
    </row>
    <row r="7" spans="1:29">
      <c r="B7" s="189" t="s">
        <v>182</v>
      </c>
      <c r="C7" s="190"/>
      <c r="D7" s="191"/>
      <c r="E7" s="331">
        <f>Questionnaire!F7</f>
        <v>0</v>
      </c>
      <c r="F7" s="331"/>
      <c r="G7" s="345"/>
    </row>
    <row r="8" spans="1:29">
      <c r="B8" s="184"/>
      <c r="C8" s="184"/>
      <c r="D8" s="186"/>
      <c r="E8" s="192"/>
      <c r="F8" s="186"/>
      <c r="G8" s="193"/>
      <c r="H8" s="193"/>
      <c r="I8" s="186"/>
      <c r="J8" s="186"/>
      <c r="K8" s="186"/>
      <c r="L8" s="193"/>
      <c r="M8" s="193"/>
      <c r="N8" s="193"/>
      <c r="O8" s="193"/>
      <c r="P8" s="193"/>
    </row>
    <row r="9" spans="1:29" ht="13.8" thickBot="1">
      <c r="B9" s="194"/>
      <c r="C9" s="194"/>
      <c r="D9" s="194"/>
      <c r="E9" s="194"/>
      <c r="F9" s="194"/>
      <c r="G9" s="194"/>
      <c r="H9" s="194"/>
      <c r="I9" s="194"/>
      <c r="J9" s="194"/>
      <c r="K9" s="194"/>
      <c r="L9" s="194"/>
      <c r="M9" s="194"/>
      <c r="N9" s="194"/>
      <c r="O9" s="194"/>
      <c r="P9" s="194"/>
      <c r="Q9" s="195"/>
      <c r="R9" s="196"/>
      <c r="S9" s="197"/>
      <c r="T9" s="197"/>
      <c r="U9" s="197"/>
      <c r="V9" s="197"/>
    </row>
    <row r="10" spans="1:29" ht="33" customHeight="1">
      <c r="A10" s="178"/>
      <c r="D10" s="1"/>
      <c r="E10" s="339" t="s">
        <v>1435</v>
      </c>
      <c r="F10" s="340"/>
      <c r="G10" s="340"/>
      <c r="H10" s="340"/>
      <c r="I10" s="340"/>
      <c r="J10" s="340"/>
      <c r="K10" s="340"/>
      <c r="L10" s="340"/>
      <c r="M10" s="340"/>
      <c r="N10" s="340"/>
      <c r="O10" s="341"/>
      <c r="P10" s="198"/>
      <c r="Q10" s="195"/>
      <c r="R10" s="196"/>
      <c r="S10" s="197" t="s">
        <v>2822</v>
      </c>
      <c r="T10" s="197" t="s">
        <v>2823</v>
      </c>
      <c r="U10" s="197"/>
      <c r="V10" s="197"/>
    </row>
    <row r="11" spans="1:29" ht="16.2" thickBot="1">
      <c r="A11" s="178"/>
      <c r="D11" s="199"/>
      <c r="E11" s="342" t="s">
        <v>1375</v>
      </c>
      <c r="F11" s="343"/>
      <c r="G11" s="343"/>
      <c r="H11" s="343"/>
      <c r="I11" s="343"/>
      <c r="J11" s="343"/>
      <c r="K11" s="343"/>
      <c r="L11" s="343"/>
      <c r="M11" s="343"/>
      <c r="N11" s="343"/>
      <c r="O11" s="344"/>
      <c r="P11" s="198"/>
      <c r="Q11" s="195"/>
      <c r="R11" s="346" t="s">
        <v>1423</v>
      </c>
      <c r="S11" s="346"/>
      <c r="T11" s="346"/>
      <c r="U11" s="346"/>
      <c r="V11" s="346"/>
      <c r="W11" s="346"/>
      <c r="X11" s="346"/>
      <c r="Y11" s="346"/>
      <c r="Z11" s="346"/>
      <c r="AA11" s="346"/>
      <c r="AB11" s="346"/>
      <c r="AC11" s="346"/>
    </row>
    <row r="12" spans="1:29" ht="69.75" customHeight="1" thickBot="1">
      <c r="A12" s="200" t="str">
        <f>Questionnaire!A9&amp;1</f>
        <v>B.1</v>
      </c>
      <c r="C12" s="201" t="s">
        <v>1416</v>
      </c>
      <c r="D12" s="201" t="s">
        <v>1415</v>
      </c>
      <c r="E12" s="202" t="s">
        <v>1436</v>
      </c>
      <c r="F12" s="203" t="s">
        <v>1414</v>
      </c>
      <c r="G12" s="204" t="s">
        <v>1424</v>
      </c>
      <c r="H12" s="205" t="s">
        <v>1425</v>
      </c>
      <c r="I12" s="205" t="s">
        <v>1426</v>
      </c>
      <c r="J12" s="206" t="s">
        <v>1427</v>
      </c>
      <c r="K12" s="205" t="s">
        <v>1428</v>
      </c>
      <c r="L12" s="206" t="s">
        <v>1429</v>
      </c>
      <c r="M12" s="207" t="s">
        <v>1376</v>
      </c>
      <c r="N12" s="203" t="s">
        <v>1417</v>
      </c>
      <c r="O12" s="204" t="s">
        <v>1430</v>
      </c>
      <c r="P12" s="208" t="s">
        <v>1431</v>
      </c>
      <c r="R12" s="209" t="s">
        <v>1356</v>
      </c>
      <c r="S12" s="210" t="s">
        <v>1357</v>
      </c>
      <c r="T12" s="211" t="s">
        <v>1359</v>
      </c>
      <c r="U12" s="210" t="s">
        <v>1360</v>
      </c>
      <c r="V12" s="212" t="s">
        <v>1374</v>
      </c>
      <c r="W12" s="213" t="s">
        <v>1361</v>
      </c>
      <c r="X12" s="214" t="s">
        <v>1362</v>
      </c>
      <c r="Y12" s="215" t="s">
        <v>1369</v>
      </c>
      <c r="Z12" s="216" t="s">
        <v>1370</v>
      </c>
      <c r="AA12" s="216" t="s">
        <v>1371</v>
      </c>
      <c r="AB12" s="216" t="s">
        <v>1372</v>
      </c>
      <c r="AC12" s="217" t="s">
        <v>1373</v>
      </c>
    </row>
    <row r="13" spans="1:29" ht="157.5" customHeight="1" thickBot="1">
      <c r="A13" s="218" t="s">
        <v>1419</v>
      </c>
      <c r="B13" s="219" t="s">
        <v>1403</v>
      </c>
      <c r="C13" s="220" t="s">
        <v>1379</v>
      </c>
      <c r="D13" s="221">
        <v>1</v>
      </c>
      <c r="E13" s="132"/>
      <c r="F13" s="222" t="e">
        <f>VLOOKUP(E13,'Accounts TW to FCC'!$A:$B,2,FALSE)</f>
        <v>#N/A</v>
      </c>
      <c r="G13" s="133"/>
      <c r="H13" s="134"/>
      <c r="I13" s="135"/>
      <c r="J13" s="136"/>
      <c r="K13" s="137"/>
      <c r="L13" s="138"/>
      <c r="M13" s="135">
        <f>L13-K13</f>
        <v>0</v>
      </c>
      <c r="N13" s="222" t="str">
        <f>IF(M13&lt;0,"Funds Received in Advance","Not Received in Advance")</f>
        <v>Not Received in Advance</v>
      </c>
      <c r="O13" s="137"/>
      <c r="P13" s="158"/>
      <c r="R13" s="223" t="e">
        <f>VLOOKUP($E13,'Accounts TW to FCC'!A:C,2,FALSE)</f>
        <v>#N/A</v>
      </c>
      <c r="S13" s="224" t="e">
        <f>VLOOKUP($E13,'Accounts TW to FCC'!A:C,3,FALSE)</f>
        <v>#N/A</v>
      </c>
      <c r="T13" s="224" t="e">
        <v>#N/A</v>
      </c>
      <c r="U13" s="224" t="e">
        <v>#N/A</v>
      </c>
      <c r="V13" s="224">
        <f>+I13</f>
        <v>0</v>
      </c>
      <c r="W13" s="225" t="s">
        <v>1367</v>
      </c>
      <c r="X13" s="226"/>
      <c r="Y13" s="227" t="s">
        <v>1364</v>
      </c>
      <c r="Z13" s="227" t="s">
        <v>1363</v>
      </c>
      <c r="AA13" s="227" t="s">
        <v>1438</v>
      </c>
      <c r="AB13" s="227" t="s">
        <v>1437</v>
      </c>
      <c r="AC13" s="228" t="str">
        <f>W13</f>
        <v>17xxxxx</v>
      </c>
    </row>
    <row r="14" spans="1:29" ht="123" customHeight="1" thickBot="1">
      <c r="A14" s="337" t="s">
        <v>1405</v>
      </c>
      <c r="B14" s="338" t="s">
        <v>1420</v>
      </c>
      <c r="C14" s="229" t="s">
        <v>1380</v>
      </c>
      <c r="D14" s="230">
        <v>2</v>
      </c>
      <c r="E14" s="132"/>
      <c r="F14" s="222" t="e">
        <f>VLOOKUP(E14,'Accounts TW to FCC'!$A:$B,2,FALSE)</f>
        <v>#N/A</v>
      </c>
      <c r="G14" s="139"/>
      <c r="H14" s="134"/>
      <c r="I14" s="135"/>
      <c r="J14" s="136"/>
      <c r="K14" s="137"/>
      <c r="L14" s="138"/>
      <c r="M14" s="135">
        <f>L14-K14</f>
        <v>0</v>
      </c>
      <c r="N14" s="222" t="str">
        <f>IF(M14&lt;0,"Funds Received in Advance","Not Received in Advance")</f>
        <v>Not Received in Advance</v>
      </c>
      <c r="O14" s="137"/>
      <c r="P14" s="158"/>
      <c r="R14" s="223" t="e">
        <f>VLOOKUP($E14,'Accounts TW to FCC'!A:C,2,FALSE)</f>
        <v>#N/A</v>
      </c>
      <c r="S14" s="224" t="e">
        <f>VLOOKUP($E14,'Accounts TW to FCC'!A:C,3,FALSE)</f>
        <v>#N/A</v>
      </c>
      <c r="T14" s="231" t="e">
        <v>#N/A</v>
      </c>
      <c r="U14" s="231" t="e">
        <v>#N/A</v>
      </c>
      <c r="V14" s="231">
        <f>+I14</f>
        <v>0</v>
      </c>
      <c r="W14" s="232" t="s">
        <v>1368</v>
      </c>
      <c r="X14" s="233"/>
      <c r="Y14" s="234" t="s">
        <v>1364</v>
      </c>
      <c r="Z14" s="234" t="s">
        <v>1363</v>
      </c>
      <c r="AA14" s="234" t="s">
        <v>1438</v>
      </c>
      <c r="AB14" s="234" t="s">
        <v>1437</v>
      </c>
      <c r="AC14" s="235" t="str">
        <f t="shared" ref="AC14:AC29" si="0">W14</f>
        <v>27xxxxx</v>
      </c>
    </row>
    <row r="15" spans="1:29" ht="123" customHeight="1" thickBot="1">
      <c r="A15" s="334"/>
      <c r="B15" s="336"/>
      <c r="C15" s="236" t="s">
        <v>1379</v>
      </c>
      <c r="D15" s="237">
        <v>3</v>
      </c>
      <c r="E15" s="132"/>
      <c r="F15" s="238" t="e">
        <f>VLOOKUP(E15,'Accounts TW to FCC'!$A:$B,2,FALSE)</f>
        <v>#N/A</v>
      </c>
      <c r="G15" s="140"/>
      <c r="H15" s="141"/>
      <c r="I15" s="142"/>
      <c r="J15" s="143"/>
      <c r="K15" s="144"/>
      <c r="L15" s="145"/>
      <c r="M15" s="142">
        <f t="shared" ref="M15:M21" si="1">L15-K15</f>
        <v>0</v>
      </c>
      <c r="N15" s="238" t="str">
        <f t="shared" ref="N15:N29" si="2">IF(M15&lt;0,"Funds Received in Advance","Not Received in Advance")</f>
        <v>Not Received in Advance</v>
      </c>
      <c r="O15" s="144"/>
      <c r="P15" s="159"/>
      <c r="R15" s="223" t="e">
        <f>VLOOKUP($E15,'Accounts TW to FCC'!A:C,2,FALSE)</f>
        <v>#N/A</v>
      </c>
      <c r="S15" s="224" t="e">
        <f>VLOOKUP($E15,'Accounts TW to FCC'!A:C,3,FALSE)</f>
        <v>#N/A</v>
      </c>
      <c r="T15" s="239" t="e">
        <v>#N/A</v>
      </c>
      <c r="U15" s="239" t="e">
        <v>#N/A</v>
      </c>
      <c r="V15" s="239">
        <f t="shared" ref="V15:V21" si="3">+I15</f>
        <v>0</v>
      </c>
      <c r="W15" s="240" t="s">
        <v>1368</v>
      </c>
      <c r="X15" s="241"/>
      <c r="Y15" s="242" t="s">
        <v>1364</v>
      </c>
      <c r="Z15" s="242" t="s">
        <v>1363</v>
      </c>
      <c r="AA15" s="242" t="s">
        <v>1439</v>
      </c>
      <c r="AB15" s="242" t="s">
        <v>1437</v>
      </c>
      <c r="AC15" s="243" t="str">
        <f t="shared" si="0"/>
        <v>27xxxxx</v>
      </c>
    </row>
    <row r="16" spans="1:29" ht="108" customHeight="1" thickBot="1">
      <c r="A16" s="337" t="s">
        <v>1402</v>
      </c>
      <c r="B16" s="338" t="s">
        <v>1404</v>
      </c>
      <c r="C16" s="244" t="s">
        <v>1381</v>
      </c>
      <c r="D16" s="230">
        <v>4</v>
      </c>
      <c r="E16" s="132"/>
      <c r="F16" s="222" t="e">
        <f>VLOOKUP(E16,'Accounts TW to FCC'!$A:$B,2,FALSE)</f>
        <v>#N/A</v>
      </c>
      <c r="G16" s="132"/>
      <c r="H16" s="136"/>
      <c r="I16" s="135"/>
      <c r="J16" s="136"/>
      <c r="K16" s="137"/>
      <c r="L16" s="137"/>
      <c r="M16" s="135">
        <f t="shared" si="1"/>
        <v>0</v>
      </c>
      <c r="N16" s="222" t="str">
        <f t="shared" si="2"/>
        <v>Not Received in Advance</v>
      </c>
      <c r="O16" s="137"/>
      <c r="P16" s="158"/>
      <c r="R16" s="223" t="e">
        <f>VLOOKUP($E16,'Accounts TW to FCC'!A:C,2,FALSE)</f>
        <v>#N/A</v>
      </c>
      <c r="S16" s="224" t="e">
        <f>VLOOKUP($E16,'Accounts TW to FCC'!A:C,3,FALSE)</f>
        <v>#N/A</v>
      </c>
      <c r="T16" s="231" t="e">
        <v>#N/A</v>
      </c>
      <c r="U16" s="231" t="e">
        <v>#N/A</v>
      </c>
      <c r="V16" s="231">
        <f t="shared" si="3"/>
        <v>0</v>
      </c>
      <c r="W16" s="232" t="s">
        <v>1367</v>
      </c>
      <c r="X16" s="233"/>
      <c r="Y16" s="234" t="s">
        <v>1364</v>
      </c>
      <c r="Z16" s="234" t="s">
        <v>1363</v>
      </c>
      <c r="AA16" s="234" t="str">
        <f>AA13</f>
        <v>EW_DeferredOutflows</v>
      </c>
      <c r="AB16" s="234" t="s">
        <v>1437</v>
      </c>
      <c r="AC16" s="235" t="str">
        <f t="shared" si="0"/>
        <v>17xxxxx</v>
      </c>
    </row>
    <row r="17" spans="1:29" ht="120" customHeight="1" thickBot="1">
      <c r="A17" s="333"/>
      <c r="B17" s="335"/>
      <c r="C17" s="244" t="s">
        <v>1407</v>
      </c>
      <c r="D17" s="230">
        <v>5</v>
      </c>
      <c r="E17" s="132"/>
      <c r="F17" s="245" t="e">
        <f>VLOOKUP(E17,'Accounts TW to FCC'!$A:$B,2,FALSE)</f>
        <v>#N/A</v>
      </c>
      <c r="G17" s="146"/>
      <c r="H17" s="147"/>
      <c r="I17" s="148"/>
      <c r="J17" s="147"/>
      <c r="K17" s="149"/>
      <c r="L17" s="149"/>
      <c r="M17" s="148">
        <f t="shared" si="1"/>
        <v>0</v>
      </c>
      <c r="N17" s="245" t="str">
        <f t="shared" si="2"/>
        <v>Not Received in Advance</v>
      </c>
      <c r="O17" s="149"/>
      <c r="P17" s="160"/>
      <c r="R17" s="223" t="e">
        <f>VLOOKUP($E17,'Accounts TW to FCC'!A:C,2,FALSE)</f>
        <v>#N/A</v>
      </c>
      <c r="S17" s="224" t="e">
        <f>VLOOKUP($E17,'Accounts TW to FCC'!A:C,3,FALSE)</f>
        <v>#N/A</v>
      </c>
      <c r="T17" s="246" t="e">
        <v>#N/A</v>
      </c>
      <c r="U17" s="246" t="e">
        <v>#N/A</v>
      </c>
      <c r="V17" s="246">
        <f t="shared" si="3"/>
        <v>0</v>
      </c>
      <c r="W17" s="247" t="s">
        <v>1367</v>
      </c>
      <c r="X17" s="248"/>
      <c r="Y17" s="249" t="s">
        <v>1364</v>
      </c>
      <c r="Z17" s="249" t="s">
        <v>1363</v>
      </c>
      <c r="AA17" s="249" t="str">
        <f>AA14</f>
        <v>EW_DeferredOutflows</v>
      </c>
      <c r="AB17" s="249" t="s">
        <v>1437</v>
      </c>
      <c r="AC17" s="250" t="str">
        <f t="shared" si="0"/>
        <v>17xxxxx</v>
      </c>
    </row>
    <row r="18" spans="1:29" ht="91.5" customHeight="1" thickBot="1">
      <c r="A18" s="333"/>
      <c r="B18" s="335"/>
      <c r="C18" s="244" t="s">
        <v>1384</v>
      </c>
      <c r="D18" s="230">
        <v>6</v>
      </c>
      <c r="E18" s="132"/>
      <c r="F18" s="245" t="e">
        <f>VLOOKUP(E18,'Accounts TW to FCC'!$A:$B,2,FALSE)</f>
        <v>#N/A</v>
      </c>
      <c r="G18" s="146"/>
      <c r="H18" s="147"/>
      <c r="I18" s="148"/>
      <c r="J18" s="147"/>
      <c r="K18" s="149"/>
      <c r="L18" s="149"/>
      <c r="M18" s="148">
        <f t="shared" si="1"/>
        <v>0</v>
      </c>
      <c r="N18" s="245" t="str">
        <f t="shared" si="2"/>
        <v>Not Received in Advance</v>
      </c>
      <c r="O18" s="149"/>
      <c r="P18" s="160"/>
      <c r="R18" s="223" t="e">
        <f>VLOOKUP($E18,'Accounts TW to FCC'!A:C,2,FALSE)</f>
        <v>#N/A</v>
      </c>
      <c r="S18" s="224" t="e">
        <f>VLOOKUP($E18,'Accounts TW to FCC'!A:C,3,FALSE)</f>
        <v>#N/A</v>
      </c>
      <c r="T18" s="246" t="e">
        <v>#N/A</v>
      </c>
      <c r="U18" s="246" t="e">
        <v>#N/A</v>
      </c>
      <c r="V18" s="246">
        <f t="shared" si="3"/>
        <v>0</v>
      </c>
      <c r="W18" s="247" t="s">
        <v>1367</v>
      </c>
      <c r="X18" s="248"/>
      <c r="Y18" s="249" t="s">
        <v>1364</v>
      </c>
      <c r="Z18" s="249" t="s">
        <v>1363</v>
      </c>
      <c r="AA18" s="249" t="str">
        <f>AA17</f>
        <v>EW_DeferredOutflows</v>
      </c>
      <c r="AB18" s="249" t="s">
        <v>1365</v>
      </c>
      <c r="AC18" s="250" t="str">
        <f t="shared" si="0"/>
        <v>17xxxxx</v>
      </c>
    </row>
    <row r="19" spans="1:29" ht="108" customHeight="1" thickBot="1">
      <c r="A19" s="333"/>
      <c r="B19" s="335"/>
      <c r="C19" s="244" t="s">
        <v>1408</v>
      </c>
      <c r="D19" s="230">
        <v>7</v>
      </c>
      <c r="E19" s="132"/>
      <c r="F19" s="245" t="e">
        <f>VLOOKUP(E19,'Accounts TW to FCC'!$A:$B,2,FALSE)</f>
        <v>#N/A</v>
      </c>
      <c r="G19" s="146"/>
      <c r="H19" s="147"/>
      <c r="I19" s="148"/>
      <c r="J19" s="147"/>
      <c r="K19" s="149"/>
      <c r="L19" s="149"/>
      <c r="M19" s="148">
        <f t="shared" si="1"/>
        <v>0</v>
      </c>
      <c r="N19" s="245" t="str">
        <f t="shared" si="2"/>
        <v>Not Received in Advance</v>
      </c>
      <c r="O19" s="149"/>
      <c r="P19" s="160"/>
      <c r="R19" s="223" t="e">
        <f>VLOOKUP($E19,'Accounts TW to FCC'!A:C,2,FALSE)</f>
        <v>#N/A</v>
      </c>
      <c r="S19" s="224" t="e">
        <f>VLOOKUP($E19,'Accounts TW to FCC'!A:C,3,FALSE)</f>
        <v>#N/A</v>
      </c>
      <c r="T19" s="246" t="e">
        <v>#N/A</v>
      </c>
      <c r="U19" s="246" t="e">
        <v>#N/A</v>
      </c>
      <c r="V19" s="246">
        <f t="shared" si="3"/>
        <v>0</v>
      </c>
      <c r="W19" s="247" t="s">
        <v>1367</v>
      </c>
      <c r="X19" s="248"/>
      <c r="Y19" s="249" t="s">
        <v>1364</v>
      </c>
      <c r="Z19" s="249" t="s">
        <v>1363</v>
      </c>
      <c r="AA19" s="249" t="str">
        <f>AA18</f>
        <v>EW_DeferredOutflows</v>
      </c>
      <c r="AB19" s="249" t="s">
        <v>1437</v>
      </c>
      <c r="AC19" s="250" t="str">
        <f t="shared" si="0"/>
        <v>17xxxxx</v>
      </c>
    </row>
    <row r="20" spans="1:29" ht="154.5" customHeight="1" thickBot="1">
      <c r="A20" s="334"/>
      <c r="B20" s="336"/>
      <c r="C20" s="251" t="s">
        <v>1409</v>
      </c>
      <c r="D20" s="237">
        <v>8</v>
      </c>
      <c r="E20" s="132"/>
      <c r="F20" s="238" t="e">
        <f>VLOOKUP(E20,'Accounts TW to FCC'!$A:$B,2,FALSE)</f>
        <v>#N/A</v>
      </c>
      <c r="G20" s="150"/>
      <c r="H20" s="151"/>
      <c r="I20" s="142"/>
      <c r="J20" s="143"/>
      <c r="K20" s="144"/>
      <c r="L20" s="144"/>
      <c r="M20" s="142">
        <f t="shared" si="1"/>
        <v>0</v>
      </c>
      <c r="N20" s="238" t="str">
        <f t="shared" si="2"/>
        <v>Not Received in Advance</v>
      </c>
      <c r="O20" s="144"/>
      <c r="P20" s="159"/>
      <c r="R20" s="223" t="e">
        <f>VLOOKUP($E20,'Accounts TW to FCC'!A:C,2,FALSE)</f>
        <v>#N/A</v>
      </c>
      <c r="S20" s="224" t="e">
        <f>VLOOKUP($E20,'Accounts TW to FCC'!A:C,3,FALSE)</f>
        <v>#N/A</v>
      </c>
      <c r="T20" s="239" t="e">
        <v>#N/A</v>
      </c>
      <c r="U20" s="239" t="e">
        <v>#N/A</v>
      </c>
      <c r="V20" s="239">
        <f t="shared" si="3"/>
        <v>0</v>
      </c>
      <c r="W20" s="240" t="s">
        <v>1367</v>
      </c>
      <c r="X20" s="241"/>
      <c r="Y20" s="242" t="s">
        <v>1364</v>
      </c>
      <c r="Z20" s="242" t="s">
        <v>1363</v>
      </c>
      <c r="AA20" s="242" t="str">
        <f>AA16</f>
        <v>EW_DeferredOutflows</v>
      </c>
      <c r="AB20" s="242" t="s">
        <v>1437</v>
      </c>
      <c r="AC20" s="243" t="str">
        <f t="shared" si="0"/>
        <v>17xxxxx</v>
      </c>
    </row>
    <row r="21" spans="1:29" ht="99.9" customHeight="1" thickBot="1">
      <c r="A21" s="337" t="s">
        <v>1405</v>
      </c>
      <c r="B21" s="338" t="s">
        <v>1421</v>
      </c>
      <c r="C21" s="244" t="s">
        <v>1381</v>
      </c>
      <c r="D21" s="252">
        <v>9</v>
      </c>
      <c r="E21" s="132"/>
      <c r="F21" s="222" t="e">
        <f>VLOOKUP(E21,'Accounts TW to FCC'!$A:$B,2,FALSE)</f>
        <v>#N/A</v>
      </c>
      <c r="G21" s="132"/>
      <c r="H21" s="136"/>
      <c r="I21" s="135"/>
      <c r="J21" s="136"/>
      <c r="K21" s="137"/>
      <c r="L21" s="137"/>
      <c r="M21" s="135">
        <f t="shared" si="1"/>
        <v>0</v>
      </c>
      <c r="N21" s="222" t="str">
        <f t="shared" si="2"/>
        <v>Not Received in Advance</v>
      </c>
      <c r="O21" s="137"/>
      <c r="P21" s="158"/>
      <c r="R21" s="223" t="e">
        <f>VLOOKUP($E21,'Accounts TW to FCC'!A:C,2,FALSE)</f>
        <v>#N/A</v>
      </c>
      <c r="S21" s="224" t="e">
        <f>VLOOKUP($E21,'Accounts TW to FCC'!A:C,3,FALSE)</f>
        <v>#N/A</v>
      </c>
      <c r="T21" s="231" t="e">
        <v>#N/A</v>
      </c>
      <c r="U21" s="231" t="e">
        <v>#N/A</v>
      </c>
      <c r="V21" s="231">
        <f t="shared" si="3"/>
        <v>0</v>
      </c>
      <c r="W21" s="232" t="s">
        <v>1366</v>
      </c>
      <c r="X21" s="233"/>
      <c r="Y21" s="234" t="s">
        <v>1364</v>
      </c>
      <c r="Z21" s="234" t="s">
        <v>1363</v>
      </c>
      <c r="AA21" s="234"/>
      <c r="AB21" s="234"/>
      <c r="AC21" s="235" t="str">
        <f t="shared" si="0"/>
        <v>5xxxxxx</v>
      </c>
    </row>
    <row r="22" spans="1:29" ht="110.25" customHeight="1" thickBot="1">
      <c r="A22" s="333"/>
      <c r="B22" s="335"/>
      <c r="C22" s="244" t="s">
        <v>1407</v>
      </c>
      <c r="D22" s="230">
        <v>10</v>
      </c>
      <c r="E22" s="132"/>
      <c r="F22" s="238" t="e">
        <f>VLOOKUP(E22,'Accounts TW to FCC'!$A:$B,2,FALSE)</f>
        <v>#N/A</v>
      </c>
      <c r="G22" s="150"/>
      <c r="H22" s="143"/>
      <c r="I22" s="152"/>
      <c r="J22" s="143"/>
      <c r="K22" s="153"/>
      <c r="L22" s="153"/>
      <c r="M22" s="152">
        <f>L22-K22</f>
        <v>0</v>
      </c>
      <c r="N22" s="238" t="str">
        <f t="shared" si="2"/>
        <v>Not Received in Advance</v>
      </c>
      <c r="O22" s="153"/>
      <c r="P22" s="161"/>
      <c r="R22" s="223" t="e">
        <f>VLOOKUP($E22,'Accounts TW to FCC'!A:C,2,FALSE)</f>
        <v>#N/A</v>
      </c>
      <c r="S22" s="224" t="e">
        <f>VLOOKUP($E22,'Accounts TW to FCC'!A:C,3,FALSE)</f>
        <v>#N/A</v>
      </c>
      <c r="T22" s="246" t="e">
        <v>#N/A</v>
      </c>
      <c r="U22" s="246" t="e">
        <v>#N/A</v>
      </c>
      <c r="V22" s="246">
        <f>+I22</f>
        <v>0</v>
      </c>
      <c r="W22" s="247" t="s">
        <v>1418</v>
      </c>
      <c r="X22" s="248"/>
      <c r="Y22" s="249" t="s">
        <v>1364</v>
      </c>
      <c r="Z22" s="249" t="s">
        <v>1363</v>
      </c>
      <c r="AA22" s="249"/>
      <c r="AB22" s="249"/>
      <c r="AC22" s="250" t="str">
        <f t="shared" si="0"/>
        <v>2xxxxxx</v>
      </c>
    </row>
    <row r="23" spans="1:29" ht="105" customHeight="1" thickBot="1">
      <c r="A23" s="333"/>
      <c r="B23" s="335"/>
      <c r="C23" s="244" t="s">
        <v>1408</v>
      </c>
      <c r="D23" s="253">
        <v>11</v>
      </c>
      <c r="E23" s="132"/>
      <c r="F23" s="238" t="e">
        <f>VLOOKUP(E23,'Accounts TW to FCC'!$A:$B,2,FALSE)</f>
        <v>#N/A</v>
      </c>
      <c r="G23" s="146"/>
      <c r="H23" s="147"/>
      <c r="I23" s="148"/>
      <c r="J23" s="147"/>
      <c r="K23" s="149"/>
      <c r="L23" s="149"/>
      <c r="M23" s="148"/>
      <c r="N23" s="238" t="str">
        <f t="shared" si="2"/>
        <v>Not Received in Advance</v>
      </c>
      <c r="O23" s="149"/>
      <c r="P23" s="160"/>
      <c r="R23" s="223" t="e">
        <f>VLOOKUP($E23,'Accounts TW to FCC'!A:C,2,FALSE)</f>
        <v>#N/A</v>
      </c>
      <c r="S23" s="224" t="e">
        <f>VLOOKUP($E23,'Accounts TW to FCC'!A:C,3,FALSE)</f>
        <v>#N/A</v>
      </c>
      <c r="T23" s="246" t="e">
        <v>#N/A</v>
      </c>
      <c r="U23" s="246" t="e">
        <v>#N/A</v>
      </c>
      <c r="V23" s="246">
        <f t="shared" ref="V23:V29" si="4">+I23</f>
        <v>0</v>
      </c>
      <c r="W23" s="247" t="s">
        <v>1418</v>
      </c>
      <c r="X23" s="248"/>
      <c r="Y23" s="249" t="s">
        <v>1364</v>
      </c>
      <c r="Z23" s="249" t="s">
        <v>1363</v>
      </c>
      <c r="AA23" s="249"/>
      <c r="AB23" s="249"/>
      <c r="AC23" s="250" t="str">
        <f t="shared" si="0"/>
        <v>2xxxxxx</v>
      </c>
    </row>
    <row r="24" spans="1:29" ht="84.75" customHeight="1" thickBot="1">
      <c r="A24" s="333"/>
      <c r="B24" s="335"/>
      <c r="C24" s="244" t="s">
        <v>1410</v>
      </c>
      <c r="D24" s="253">
        <v>12</v>
      </c>
      <c r="E24" s="132"/>
      <c r="F24" s="238" t="e">
        <f>VLOOKUP(E24,'Accounts TW to FCC'!$A:$B,2,FALSE)</f>
        <v>#N/A</v>
      </c>
      <c r="G24" s="146"/>
      <c r="H24" s="147"/>
      <c r="I24" s="148"/>
      <c r="J24" s="147"/>
      <c r="K24" s="149"/>
      <c r="L24" s="149"/>
      <c r="M24" s="148"/>
      <c r="N24" s="238" t="str">
        <f t="shared" si="2"/>
        <v>Not Received in Advance</v>
      </c>
      <c r="O24" s="149"/>
      <c r="P24" s="160"/>
      <c r="R24" s="223" t="e">
        <f>VLOOKUP($E24,'Accounts TW to FCC'!A:C,2,FALSE)</f>
        <v>#N/A</v>
      </c>
      <c r="S24" s="224" t="e">
        <f>VLOOKUP($E24,'Accounts TW to FCC'!A:C,3,FALSE)</f>
        <v>#N/A</v>
      </c>
      <c r="T24" s="246" t="e">
        <v>#N/A</v>
      </c>
      <c r="U24" s="246" t="e">
        <v>#N/A</v>
      </c>
      <c r="V24" s="246">
        <f t="shared" si="4"/>
        <v>0</v>
      </c>
      <c r="W24" s="247" t="s">
        <v>1418</v>
      </c>
      <c r="X24" s="248"/>
      <c r="Y24" s="249" t="s">
        <v>1364</v>
      </c>
      <c r="Z24" s="249" t="s">
        <v>1363</v>
      </c>
      <c r="AA24" s="249"/>
      <c r="AB24" s="249"/>
      <c r="AC24" s="250" t="str">
        <f t="shared" si="0"/>
        <v>2xxxxxx</v>
      </c>
    </row>
    <row r="25" spans="1:29" ht="154.5" customHeight="1" thickBot="1">
      <c r="A25" s="334"/>
      <c r="B25" s="336"/>
      <c r="C25" s="251" t="s">
        <v>1409</v>
      </c>
      <c r="D25" s="237">
        <v>13</v>
      </c>
      <c r="E25" s="132"/>
      <c r="F25" s="254" t="e">
        <f>VLOOKUP(E25,'Accounts TW to FCC'!$A:$B,2,FALSE)</f>
        <v>#N/A</v>
      </c>
      <c r="G25" s="154"/>
      <c r="H25" s="155"/>
      <c r="I25" s="156"/>
      <c r="J25" s="155"/>
      <c r="K25" s="157"/>
      <c r="L25" s="157"/>
      <c r="M25" s="156"/>
      <c r="N25" s="254" t="str">
        <f t="shared" si="2"/>
        <v>Not Received in Advance</v>
      </c>
      <c r="O25" s="157"/>
      <c r="P25" s="162"/>
      <c r="R25" s="223" t="e">
        <f>VLOOKUP($E25,'Accounts TW to FCC'!A:C,2,FALSE)</f>
        <v>#N/A</v>
      </c>
      <c r="S25" s="224" t="e">
        <f>VLOOKUP($E25,'Accounts TW to FCC'!A:C,3,FALSE)</f>
        <v>#N/A</v>
      </c>
      <c r="T25" s="246" t="e">
        <v>#N/A</v>
      </c>
      <c r="U25" s="246" t="e">
        <v>#N/A</v>
      </c>
      <c r="V25" s="246">
        <f t="shared" si="4"/>
        <v>0</v>
      </c>
      <c r="W25" s="247" t="s">
        <v>1418</v>
      </c>
      <c r="X25" s="248"/>
      <c r="Y25" s="249" t="s">
        <v>1364</v>
      </c>
      <c r="Z25" s="249" t="s">
        <v>1363</v>
      </c>
      <c r="AA25" s="249"/>
      <c r="AB25" s="249"/>
      <c r="AC25" s="250" t="str">
        <f t="shared" si="0"/>
        <v>2xxxxxx</v>
      </c>
    </row>
    <row r="26" spans="1:29" ht="99.9" customHeight="1" thickBot="1">
      <c r="A26" s="333" t="s">
        <v>1402</v>
      </c>
      <c r="B26" s="335" t="s">
        <v>1406</v>
      </c>
      <c r="C26" s="244" t="s">
        <v>1411</v>
      </c>
      <c r="D26" s="252">
        <v>14</v>
      </c>
      <c r="E26" s="132"/>
      <c r="F26" s="238" t="e">
        <f>VLOOKUP(E26,'Accounts TW to FCC'!$A:$B,2,FALSE)</f>
        <v>#N/A</v>
      </c>
      <c r="G26" s="132"/>
      <c r="H26" s="136"/>
      <c r="I26" s="135"/>
      <c r="J26" s="136"/>
      <c r="K26" s="137"/>
      <c r="L26" s="137"/>
      <c r="M26" s="135"/>
      <c r="N26" s="238" t="str">
        <f t="shared" si="2"/>
        <v>Not Received in Advance</v>
      </c>
      <c r="O26" s="137"/>
      <c r="P26" s="158"/>
      <c r="R26" s="223" t="e">
        <f>VLOOKUP($E26,'Accounts TW to FCC'!A:C,2,FALSE)</f>
        <v>#N/A</v>
      </c>
      <c r="S26" s="224" t="e">
        <f>VLOOKUP($E26,'Accounts TW to FCC'!A:C,3,FALSE)</f>
        <v>#N/A</v>
      </c>
      <c r="T26" s="246" t="e">
        <v>#N/A</v>
      </c>
      <c r="U26" s="246" t="e">
        <v>#N/A</v>
      </c>
      <c r="V26" s="246">
        <f t="shared" si="4"/>
        <v>0</v>
      </c>
      <c r="W26" s="247" t="s">
        <v>1366</v>
      </c>
      <c r="X26" s="248"/>
      <c r="Y26" s="249" t="s">
        <v>1364</v>
      </c>
      <c r="Z26" s="249" t="s">
        <v>1363</v>
      </c>
      <c r="AA26" s="249"/>
      <c r="AB26" s="249"/>
      <c r="AC26" s="250" t="str">
        <f t="shared" si="0"/>
        <v>5xxxxxx</v>
      </c>
    </row>
    <row r="27" spans="1:29" ht="99.9" customHeight="1" thickBot="1">
      <c r="A27" s="333"/>
      <c r="B27" s="335"/>
      <c r="C27" s="244" t="s">
        <v>1412</v>
      </c>
      <c r="D27" s="253">
        <v>15</v>
      </c>
      <c r="E27" s="132"/>
      <c r="F27" s="238" t="e">
        <f>VLOOKUP(E27,'Accounts TW to FCC'!$A:$B,2,FALSE)</f>
        <v>#N/A</v>
      </c>
      <c r="G27" s="146"/>
      <c r="H27" s="147"/>
      <c r="I27" s="148"/>
      <c r="J27" s="147"/>
      <c r="K27" s="149"/>
      <c r="L27" s="149"/>
      <c r="M27" s="148"/>
      <c r="N27" s="238" t="str">
        <f t="shared" si="2"/>
        <v>Not Received in Advance</v>
      </c>
      <c r="O27" s="149"/>
      <c r="P27" s="160"/>
      <c r="R27" s="223" t="e">
        <f>VLOOKUP($E27,'Accounts TW to FCC'!A:C,2,FALSE)</f>
        <v>#N/A</v>
      </c>
      <c r="S27" s="224" t="e">
        <f>VLOOKUP($E27,'Accounts TW to FCC'!A:C,3,FALSE)</f>
        <v>#N/A</v>
      </c>
      <c r="T27" s="246" t="e">
        <v>#N/A</v>
      </c>
      <c r="U27" s="246" t="e">
        <v>#N/A</v>
      </c>
      <c r="V27" s="246">
        <f t="shared" si="4"/>
        <v>0</v>
      </c>
      <c r="W27" s="247" t="s">
        <v>1366</v>
      </c>
      <c r="X27" s="248"/>
      <c r="Y27" s="249" t="s">
        <v>1364</v>
      </c>
      <c r="Z27" s="249" t="s">
        <v>1363</v>
      </c>
      <c r="AA27" s="249"/>
      <c r="AB27" s="249"/>
      <c r="AC27" s="250" t="str">
        <f t="shared" si="0"/>
        <v>5xxxxxx</v>
      </c>
    </row>
    <row r="28" spans="1:29" ht="114" customHeight="1" thickBot="1">
      <c r="A28" s="333"/>
      <c r="B28" s="335"/>
      <c r="C28" s="244" t="s">
        <v>1413</v>
      </c>
      <c r="D28" s="253">
        <v>16</v>
      </c>
      <c r="E28" s="132"/>
      <c r="F28" s="238" t="e">
        <f>VLOOKUP(E28,'Accounts TW to FCC'!$A:$B,2,FALSE)</f>
        <v>#N/A</v>
      </c>
      <c r="G28" s="146"/>
      <c r="H28" s="147"/>
      <c r="I28" s="148"/>
      <c r="J28" s="147"/>
      <c r="K28" s="149"/>
      <c r="L28" s="149"/>
      <c r="M28" s="148"/>
      <c r="N28" s="238" t="str">
        <f t="shared" si="2"/>
        <v>Not Received in Advance</v>
      </c>
      <c r="O28" s="149"/>
      <c r="P28" s="160"/>
      <c r="R28" s="223" t="e">
        <f>VLOOKUP($E28,'Accounts TW to FCC'!A:C,2,FALSE)</f>
        <v>#N/A</v>
      </c>
      <c r="S28" s="224" t="e">
        <f>VLOOKUP($E28,'Accounts TW to FCC'!A:C,3,FALSE)</f>
        <v>#N/A</v>
      </c>
      <c r="T28" s="246" t="e">
        <v>#N/A</v>
      </c>
      <c r="U28" s="246" t="e">
        <v>#N/A</v>
      </c>
      <c r="V28" s="246">
        <f t="shared" si="4"/>
        <v>0</v>
      </c>
      <c r="W28" s="247" t="s">
        <v>1366</v>
      </c>
      <c r="X28" s="248"/>
      <c r="Y28" s="249" t="s">
        <v>1364</v>
      </c>
      <c r="Z28" s="249" t="s">
        <v>1363</v>
      </c>
      <c r="AA28" s="249"/>
      <c r="AB28" s="249"/>
      <c r="AC28" s="250" t="str">
        <f t="shared" si="0"/>
        <v>5xxxxxx</v>
      </c>
    </row>
    <row r="29" spans="1:29" ht="155.25" customHeight="1" thickBot="1">
      <c r="A29" s="334"/>
      <c r="B29" s="336"/>
      <c r="C29" s="251" t="s">
        <v>1409</v>
      </c>
      <c r="D29" s="255">
        <v>17</v>
      </c>
      <c r="E29" s="132"/>
      <c r="F29" s="254" t="e">
        <f>VLOOKUP(E29,'Accounts TW to FCC'!$A:$B,2,FALSE)</f>
        <v>#N/A</v>
      </c>
      <c r="G29" s="154"/>
      <c r="H29" s="155"/>
      <c r="I29" s="156"/>
      <c r="J29" s="155"/>
      <c r="K29" s="157"/>
      <c r="L29" s="157"/>
      <c r="M29" s="156"/>
      <c r="N29" s="254" t="str">
        <f t="shared" si="2"/>
        <v>Not Received in Advance</v>
      </c>
      <c r="O29" s="157"/>
      <c r="P29" s="162"/>
      <c r="R29" s="223" t="e">
        <f>VLOOKUP($E29,'Accounts TW to FCC'!A:C,2,FALSE)</f>
        <v>#N/A</v>
      </c>
      <c r="S29" s="224" t="e">
        <f>VLOOKUP($E29,'Accounts TW to FCC'!A:C,3,FALSE)</f>
        <v>#N/A</v>
      </c>
      <c r="T29" s="239" t="e">
        <v>#N/A</v>
      </c>
      <c r="U29" s="239" t="e">
        <v>#N/A</v>
      </c>
      <c r="V29" s="239">
        <f t="shared" si="4"/>
        <v>0</v>
      </c>
      <c r="W29" s="240" t="s">
        <v>1366</v>
      </c>
      <c r="X29" s="241"/>
      <c r="Y29" s="242" t="s">
        <v>1364</v>
      </c>
      <c r="Z29" s="242" t="s">
        <v>1363</v>
      </c>
      <c r="AA29" s="242"/>
      <c r="AB29" s="242"/>
      <c r="AC29" s="243" t="str">
        <f t="shared" si="0"/>
        <v>5xxxxxx</v>
      </c>
    </row>
    <row r="30" spans="1:29" ht="39.9" customHeight="1" thickBot="1">
      <c r="C30" s="256" t="s">
        <v>2</v>
      </c>
      <c r="D30" s="257"/>
      <c r="E30" s="257"/>
      <c r="F30" s="257"/>
      <c r="G30" s="258"/>
      <c r="H30" s="259"/>
      <c r="I30" s="260">
        <f>SUM(I13:I29)</f>
        <v>0</v>
      </c>
      <c r="J30" s="261"/>
      <c r="K30" s="259"/>
      <c r="L30" s="262"/>
      <c r="M30" s="263"/>
      <c r="N30" s="264"/>
      <c r="O30" s="262"/>
      <c r="P30" s="265"/>
      <c r="R30" s="266" t="s">
        <v>2</v>
      </c>
      <c r="S30" s="267"/>
      <c r="T30" s="268"/>
      <c r="U30" s="269"/>
      <c r="V30" s="270">
        <f>SUM(V13:V29)</f>
        <v>0</v>
      </c>
      <c r="W30" s="271"/>
      <c r="X30" s="272"/>
      <c r="Y30" s="272" t="s">
        <v>1364</v>
      </c>
      <c r="Z30" s="273"/>
      <c r="AA30" s="272"/>
      <c r="AB30" s="272"/>
      <c r="AC30" s="274"/>
    </row>
    <row r="31" spans="1:29">
      <c r="D31" s="175"/>
      <c r="E31" s="175"/>
      <c r="F31" s="175"/>
      <c r="G31" s="174"/>
      <c r="H31" s="174"/>
      <c r="I31" s="175"/>
      <c r="J31" s="175"/>
      <c r="K31" s="175"/>
      <c r="L31" s="175"/>
      <c r="M31" s="175"/>
      <c r="N31" s="175"/>
      <c r="O31" s="175"/>
      <c r="P31" s="175"/>
    </row>
    <row r="32" spans="1:29">
      <c r="D32" s="175"/>
      <c r="E32" s="175"/>
      <c r="F32" s="175"/>
      <c r="G32" s="174"/>
      <c r="H32" s="174"/>
      <c r="I32" s="175"/>
      <c r="J32" s="175"/>
      <c r="K32" s="175"/>
      <c r="L32" s="175"/>
      <c r="M32" s="175"/>
      <c r="N32" s="175"/>
      <c r="O32" s="175"/>
      <c r="P32" s="175"/>
    </row>
    <row r="33" spans="4:16">
      <c r="D33" s="175"/>
      <c r="E33" s="175"/>
      <c r="F33" s="175"/>
      <c r="G33" s="174"/>
      <c r="H33" s="174"/>
      <c r="I33" s="175"/>
      <c r="J33" s="175"/>
      <c r="K33" s="175"/>
      <c r="L33" s="175"/>
      <c r="M33" s="175"/>
      <c r="N33" s="175"/>
      <c r="O33" s="175"/>
      <c r="P33" s="175"/>
    </row>
    <row r="34" spans="4:16">
      <c r="D34" s="175"/>
      <c r="E34" s="175"/>
      <c r="F34" s="175"/>
      <c r="G34" s="174"/>
      <c r="H34" s="174"/>
      <c r="I34" s="175"/>
      <c r="J34" s="175"/>
      <c r="K34" s="175"/>
      <c r="L34" s="175"/>
      <c r="M34" s="175"/>
      <c r="N34" s="175"/>
      <c r="O34" s="175"/>
      <c r="P34" s="175"/>
    </row>
    <row r="35" spans="4:16">
      <c r="D35" s="175"/>
      <c r="E35" s="175"/>
      <c r="F35" s="175"/>
      <c r="G35" s="174"/>
      <c r="H35" s="174"/>
      <c r="I35" s="175"/>
      <c r="J35" s="175"/>
      <c r="K35" s="175"/>
      <c r="L35" s="175"/>
      <c r="M35" s="175"/>
      <c r="N35" s="175"/>
      <c r="O35" s="175"/>
      <c r="P35" s="175"/>
    </row>
    <row r="36" spans="4:16">
      <c r="D36" s="175"/>
      <c r="E36" s="175"/>
      <c r="F36" s="175"/>
      <c r="G36" s="174"/>
      <c r="H36" s="174"/>
      <c r="I36" s="175"/>
      <c r="J36" s="175"/>
      <c r="K36" s="175"/>
      <c r="L36" s="175"/>
      <c r="M36" s="175"/>
      <c r="N36" s="175"/>
      <c r="O36" s="175"/>
      <c r="P36" s="175"/>
    </row>
  </sheetData>
  <sheetProtection algorithmName="SHA-512" hashValue="a+TV/X4duRY7yEwI9xrG6PjUAGyXOTpXhWp6MKaE2TdeKYfliQXvr/WGWip2GQ76dDvgb+inuaq1G+fbNC4zfg==" saltValue="1gqEDjQ+9EtjB7KFbCp9mA==" spinCount="100000" sheet="1" formatCells="0" formatColumns="0" formatRows="0" insertColumns="0" insertRows="0" deleteColumns="0" deleteRows="0" sort="0" autoFilter="0" pivotTables="0"/>
  <mergeCells count="16">
    <mergeCell ref="E7:G7"/>
    <mergeCell ref="A14:A15"/>
    <mergeCell ref="R11:AC11"/>
    <mergeCell ref="E3:G3"/>
    <mergeCell ref="E4:G4"/>
    <mergeCell ref="E5:G5"/>
    <mergeCell ref="E6:G6"/>
    <mergeCell ref="A26:A29"/>
    <mergeCell ref="B26:B29"/>
    <mergeCell ref="A21:A25"/>
    <mergeCell ref="B21:B25"/>
    <mergeCell ref="E10:O10"/>
    <mergeCell ref="E11:O11"/>
    <mergeCell ref="A16:A20"/>
    <mergeCell ref="B16:B20"/>
    <mergeCell ref="B14:B15"/>
  </mergeCells>
  <phoneticPr fontId="13" type="noConversion"/>
  <dataValidations disablePrompts="1" count="1">
    <dataValidation type="list" allowBlank="1" showInputMessage="1" showErrorMessage="1" sqref="J13:J29" xr:uid="{00000000-0002-0000-0700-000000000000}">
      <formula1>$S$10:$T$10</formula1>
    </dataValidation>
  </dataValidations>
  <pageMargins left="0.1" right="0.2" top="0.63" bottom="0.5" header="0.35" footer="0.25"/>
  <pageSetup scale="38" fitToWidth="2" fitToHeight="2" orientation="portrait" r:id="rId1"/>
  <headerFooter>
    <oddHeader>&amp;L&amp;"Arial,Bold"&amp;12&amp;G&amp;C&amp;"Arial,Bold"&amp;12
&amp;R&amp;"Times New Roman,Bold"&amp;12&amp;K03+000 2025 ACFR INFORMATION</oddHeader>
    <oddFooter>&amp;L&amp;"Times New Roman,Italic"&amp;9Page &amp;P of &amp;N
&amp;Z&amp;F &amp;A&amp;R&amp;"Times New Roman,Italic"&amp;9&amp;D &amp;T</oddFooter>
  </headerFooter>
  <colBreaks count="1" manualBreakCount="1">
    <brk id="16" max="29" man="1"/>
  </colBreaks>
  <ignoredErrors>
    <ignoredError sqref="F13:F29" evalError="1"/>
  </ignoredError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700-000001000000}">
          <x14:formula1>
            <xm:f>'Accounts TW to FCC'!$A$2:$A$1122</xm:f>
          </x14:formula1>
          <xm:sqref>E13:E29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E22"/>
  <sheetViews>
    <sheetView zoomScaleNormal="100" workbookViewId="0">
      <selection activeCell="D22" sqref="D22"/>
    </sheetView>
  </sheetViews>
  <sheetFormatPr defaultRowHeight="13.2"/>
  <cols>
    <col min="1" max="1" width="18.33203125" customWidth="1"/>
    <col min="2" max="2" width="13" customWidth="1"/>
    <col min="3" max="3" width="17.33203125" customWidth="1"/>
    <col min="4" max="4" width="9" bestFit="1" customWidth="1"/>
    <col min="5" max="5" width="13.88671875" customWidth="1"/>
    <col min="6" max="6" width="12.88671875" bestFit="1" customWidth="1"/>
    <col min="7" max="7" width="7" bestFit="1" customWidth="1"/>
    <col min="8" max="8" width="5.109375" bestFit="1" customWidth="1"/>
    <col min="11" max="14" width="6.109375" bestFit="1" customWidth="1"/>
  </cols>
  <sheetData>
    <row r="1" spans="1:109">
      <c r="A1" s="95" t="s">
        <v>62</v>
      </c>
      <c r="B1" s="95" t="s">
        <v>63</v>
      </c>
      <c r="C1" s="96" t="s">
        <v>64</v>
      </c>
      <c r="D1" s="97" t="s">
        <v>65</v>
      </c>
      <c r="E1" s="116" t="s">
        <v>66</v>
      </c>
      <c r="F1" s="98" t="s">
        <v>39</v>
      </c>
      <c r="G1" s="98" t="s">
        <v>40</v>
      </c>
      <c r="H1" s="98" t="s">
        <v>41</v>
      </c>
      <c r="I1" s="98" t="s">
        <v>42</v>
      </c>
      <c r="J1" s="98" t="s">
        <v>44</v>
      </c>
      <c r="K1" s="98" t="s">
        <v>46</v>
      </c>
      <c r="L1" s="98" t="s">
        <v>48</v>
      </c>
      <c r="M1" s="98" t="s">
        <v>49</v>
      </c>
      <c r="N1" s="98" t="s">
        <v>50</v>
      </c>
      <c r="O1" s="98" t="s">
        <v>51</v>
      </c>
      <c r="P1" s="98" t="s">
        <v>53</v>
      </c>
      <c r="DE1" s="19"/>
    </row>
    <row r="2" spans="1:109">
      <c r="A2" s="99" t="s">
        <v>85</v>
      </c>
      <c r="B2" s="100" t="s">
        <v>88</v>
      </c>
      <c r="C2" s="101" t="e">
        <f>[4]!HsSetValue(D2,"FASTR","Scenario#"&amp;O2&amp;";Year#"&amp;H2&amp;";Period#"&amp;G2&amp;";View#"&amp;P2&amp;";Entity#"&amp;F2&amp;";Value#"&amp;I2&amp;";Account#"&amp;E2&amp;";ICP#"&amp;J2&amp;";Custom1#"&amp;K2&amp;";Custom2#"&amp;L2&amp;";Custom3#"&amp;M2&amp;";Custom4#"&amp;N2&amp;"")</f>
        <v>#VALUE!</v>
      </c>
      <c r="D2" s="117"/>
      <c r="E2" s="104" t="s">
        <v>1448</v>
      </c>
      <c r="F2" s="84" t="e">
        <f>VLOOKUP(Questionnaire!F3:G3,'Entity List'!A1:C127,3,FALSE)</f>
        <v>#N/A</v>
      </c>
      <c r="G2" s="105" t="s">
        <v>67</v>
      </c>
      <c r="H2">
        <v>2023</v>
      </c>
      <c r="I2" s="84" t="s">
        <v>43</v>
      </c>
      <c r="J2" t="s">
        <v>45</v>
      </c>
      <c r="K2" t="s">
        <v>47</v>
      </c>
      <c r="L2" t="s">
        <v>47</v>
      </c>
      <c r="M2" t="s">
        <v>47</v>
      </c>
      <c r="N2" t="s">
        <v>47</v>
      </c>
      <c r="O2" t="s">
        <v>52</v>
      </c>
      <c r="P2" t="s">
        <v>54</v>
      </c>
      <c r="DE2" s="19"/>
    </row>
    <row r="3" spans="1:109">
      <c r="A3" s="102" t="s">
        <v>86</v>
      </c>
      <c r="B3" s="100" t="s">
        <v>87</v>
      </c>
      <c r="C3" s="101" t="e">
        <f t="shared" ref="C3:C4" si="0">[4]!HsSetValue(D3,"FASTR","Scenario#"&amp;O3&amp;";Year#"&amp;H3&amp;";Period#"&amp;G3&amp;";View#"&amp;P3&amp;";Entity#"&amp;F3&amp;";Value#"&amp;I3&amp;";Account#"&amp;E3&amp;";ICP#"&amp;J3&amp;";Custom1#"&amp;K3&amp;";Custom2#"&amp;L3&amp;";Custom3#"&amp;M3&amp;";Custom4#"&amp;N3&amp;"")</f>
        <v>#VALUE!</v>
      </c>
      <c r="D3" s="106">
        <f>IF('Required Info_GASB 65'!D5="Not Applicable",1,2)</f>
        <v>2</v>
      </c>
      <c r="E3" s="104" t="s">
        <v>1449</v>
      </c>
      <c r="F3" s="84" t="e">
        <f t="shared" ref="F3:M18" si="1">+F2</f>
        <v>#N/A</v>
      </c>
      <c r="G3" t="str">
        <f t="shared" si="1"/>
        <v>12</v>
      </c>
      <c r="H3">
        <f t="shared" si="1"/>
        <v>2023</v>
      </c>
      <c r="I3" t="str">
        <f t="shared" si="1"/>
        <v>&lt;entity currency&gt;</v>
      </c>
      <c r="J3" t="str">
        <f t="shared" si="1"/>
        <v>[icp none]</v>
      </c>
      <c r="K3" t="s">
        <v>47</v>
      </c>
      <c r="L3" t="str">
        <f t="shared" si="1"/>
        <v>[none]</v>
      </c>
      <c r="M3" t="str">
        <f t="shared" si="1"/>
        <v>[none]</v>
      </c>
      <c r="N3" t="s">
        <v>47</v>
      </c>
      <c r="O3" t="str">
        <f t="shared" ref="O3:P18" si="2">+O2</f>
        <v>Actual</v>
      </c>
      <c r="P3" t="str">
        <f t="shared" si="2"/>
        <v>YTD</v>
      </c>
      <c r="DE3" s="19"/>
    </row>
    <row r="4" spans="1:109">
      <c r="A4" s="99" t="s">
        <v>74</v>
      </c>
      <c r="B4" s="100" t="s">
        <v>68</v>
      </c>
      <c r="C4" s="101" t="e">
        <f t="shared" si="0"/>
        <v>#VALUE!</v>
      </c>
      <c r="D4" s="106">
        <f>IF(Questionnaire!M15="yes",2,1)</f>
        <v>1</v>
      </c>
      <c r="E4" s="104" t="s">
        <v>1450</v>
      </c>
      <c r="F4" s="84" t="e">
        <f>+F2</f>
        <v>#N/A</v>
      </c>
      <c r="G4" s="105" t="s">
        <v>67</v>
      </c>
      <c r="H4">
        <f>+H2</f>
        <v>2023</v>
      </c>
      <c r="I4" s="84" t="s">
        <v>43</v>
      </c>
      <c r="J4" t="s">
        <v>45</v>
      </c>
      <c r="K4" t="s">
        <v>47</v>
      </c>
      <c r="L4" t="s">
        <v>47</v>
      </c>
      <c r="M4" t="s">
        <v>47</v>
      </c>
      <c r="N4" t="s">
        <v>47</v>
      </c>
      <c r="O4" t="s">
        <v>52</v>
      </c>
      <c r="P4" t="s">
        <v>54</v>
      </c>
      <c r="DE4" s="19"/>
    </row>
    <row r="5" spans="1:109" ht="26.4">
      <c r="A5" s="102" t="str">
        <f>+A4</f>
        <v>FS &amp; Note Disclosure</v>
      </c>
      <c r="B5" s="100" t="s">
        <v>69</v>
      </c>
      <c r="C5" s="101" t="e">
        <f>[4]!HsSetValue(D5,"FASTR","Scenario#"&amp;O5&amp;";Year#"&amp;H5&amp;";Period#"&amp;G5&amp;";View#"&amp;P5&amp;";Entity#"&amp;F5&amp;";Value#"&amp;I5&amp;";Account#"&amp;E5&amp;";ICP#"&amp;J5&amp;";Custom1#"&amp;K5&amp;";Custom2#"&amp;L5&amp;";Custom3#"&amp;M5&amp;";Custom4#"&amp;N5&amp;"")</f>
        <v>#VALUE!</v>
      </c>
      <c r="D5" s="106">
        <f>IF(Questionnaire!M22="yes",2,1)</f>
        <v>1</v>
      </c>
      <c r="E5" s="104" t="s">
        <v>1451</v>
      </c>
      <c r="F5" s="84" t="e">
        <f t="shared" si="1"/>
        <v>#N/A</v>
      </c>
      <c r="G5" t="str">
        <f t="shared" si="1"/>
        <v>12</v>
      </c>
      <c r="H5">
        <f t="shared" si="1"/>
        <v>2023</v>
      </c>
      <c r="I5" t="str">
        <f t="shared" si="1"/>
        <v>&lt;entity currency&gt;</v>
      </c>
      <c r="J5" t="str">
        <f t="shared" si="1"/>
        <v>[icp none]</v>
      </c>
      <c r="K5" t="s">
        <v>47</v>
      </c>
      <c r="L5" t="str">
        <f t="shared" si="1"/>
        <v>[none]</v>
      </c>
      <c r="M5" t="str">
        <f t="shared" si="1"/>
        <v>[none]</v>
      </c>
      <c r="N5" t="s">
        <v>47</v>
      </c>
      <c r="O5" t="str">
        <f t="shared" si="2"/>
        <v>Actual</v>
      </c>
      <c r="P5" t="str">
        <f t="shared" si="2"/>
        <v>YTD</v>
      </c>
      <c r="DE5" s="19"/>
    </row>
    <row r="6" spans="1:109">
      <c r="A6" s="102" t="s">
        <v>72</v>
      </c>
      <c r="B6" s="100" t="s">
        <v>70</v>
      </c>
      <c r="C6" s="101" t="e">
        <f t="shared" ref="C6:C22" si="3">[4]!HsSetValue(D6,"FASTR","Scenario#"&amp;O6&amp;";Year#"&amp;H6&amp;";Period#"&amp;G6&amp;";View#"&amp;P6&amp;";Entity#"&amp;F6&amp;";Value#"&amp;I6&amp;";Account#"&amp;E6&amp;";ICP#"&amp;J6&amp;";Custom1#"&amp;K6&amp;";Custom2#"&amp;L6&amp;";Custom3#"&amp;M6&amp;";Custom4#"&amp;N6&amp;"")</f>
        <v>#VALUE!</v>
      </c>
      <c r="D6" s="106">
        <f>IF(Questionnaire!M25="yes",2,1)</f>
        <v>1</v>
      </c>
      <c r="E6" s="104" t="s">
        <v>1452</v>
      </c>
      <c r="F6" s="84" t="e">
        <f t="shared" si="1"/>
        <v>#N/A</v>
      </c>
      <c r="G6" t="str">
        <f t="shared" si="1"/>
        <v>12</v>
      </c>
      <c r="H6">
        <f t="shared" si="1"/>
        <v>2023</v>
      </c>
      <c r="I6" t="str">
        <f t="shared" si="1"/>
        <v>&lt;entity currency&gt;</v>
      </c>
      <c r="J6" t="str">
        <f t="shared" si="1"/>
        <v>[icp none]</v>
      </c>
      <c r="K6" t="s">
        <v>47</v>
      </c>
      <c r="L6" t="str">
        <f t="shared" si="1"/>
        <v>[none]</v>
      </c>
      <c r="M6" t="str">
        <f t="shared" si="1"/>
        <v>[none]</v>
      </c>
      <c r="N6" t="s">
        <v>47</v>
      </c>
      <c r="O6" t="str">
        <f t="shared" si="2"/>
        <v>Actual</v>
      </c>
      <c r="P6" t="str">
        <f t="shared" si="2"/>
        <v>YTD</v>
      </c>
      <c r="DE6" s="19"/>
    </row>
    <row r="7" spans="1:109">
      <c r="A7" s="99" t="s">
        <v>73</v>
      </c>
      <c r="B7" s="100" t="s">
        <v>71</v>
      </c>
      <c r="C7" s="101" t="e">
        <f t="shared" si="3"/>
        <v>#VALUE!</v>
      </c>
      <c r="D7" s="106">
        <f>IF(Questionnaire!M32="yes",2,1)</f>
        <v>1</v>
      </c>
      <c r="E7" s="104" t="s">
        <v>1453</v>
      </c>
      <c r="F7" s="84" t="e">
        <f t="shared" si="1"/>
        <v>#N/A</v>
      </c>
      <c r="G7" t="str">
        <f t="shared" si="1"/>
        <v>12</v>
      </c>
      <c r="H7">
        <f t="shared" si="1"/>
        <v>2023</v>
      </c>
      <c r="I7" t="str">
        <f t="shared" si="1"/>
        <v>&lt;entity currency&gt;</v>
      </c>
      <c r="J7" t="str">
        <f t="shared" si="1"/>
        <v>[icp none]</v>
      </c>
      <c r="K7" t="s">
        <v>47</v>
      </c>
      <c r="L7" t="str">
        <f t="shared" si="1"/>
        <v>[none]</v>
      </c>
      <c r="M7" t="str">
        <f t="shared" si="1"/>
        <v>[none]</v>
      </c>
      <c r="N7" t="s">
        <v>47</v>
      </c>
      <c r="O7" t="str">
        <f t="shared" si="2"/>
        <v>Actual</v>
      </c>
      <c r="P7" t="str">
        <f t="shared" si="2"/>
        <v>YTD</v>
      </c>
      <c r="DE7" s="19"/>
    </row>
    <row r="8" spans="1:109">
      <c r="A8" s="102" t="s">
        <v>72</v>
      </c>
      <c r="B8" s="100" t="s">
        <v>1454</v>
      </c>
      <c r="C8" s="101" t="e">
        <f t="shared" si="3"/>
        <v>#VALUE!</v>
      </c>
      <c r="D8" s="106">
        <f>IF(Questionnaire!M35="yes",2,1)</f>
        <v>1</v>
      </c>
      <c r="E8" s="104" t="s">
        <v>1455</v>
      </c>
      <c r="F8" s="84" t="e">
        <f t="shared" si="1"/>
        <v>#N/A</v>
      </c>
      <c r="G8" t="str">
        <f t="shared" si="1"/>
        <v>12</v>
      </c>
      <c r="H8">
        <f t="shared" si="1"/>
        <v>2023</v>
      </c>
      <c r="I8" t="str">
        <f t="shared" si="1"/>
        <v>&lt;entity currency&gt;</v>
      </c>
      <c r="J8" t="str">
        <f t="shared" si="1"/>
        <v>[icp none]</v>
      </c>
      <c r="K8" t="s">
        <v>47</v>
      </c>
      <c r="L8" t="str">
        <f t="shared" si="1"/>
        <v>[none]</v>
      </c>
      <c r="M8" t="str">
        <f t="shared" si="1"/>
        <v>[none]</v>
      </c>
      <c r="N8" t="s">
        <v>47</v>
      </c>
      <c r="O8" t="str">
        <f t="shared" si="2"/>
        <v>Actual</v>
      </c>
      <c r="P8" t="str">
        <f t="shared" si="2"/>
        <v>YTD</v>
      </c>
      <c r="DE8" s="19"/>
    </row>
    <row r="9" spans="1:109">
      <c r="A9" s="99" t="s">
        <v>73</v>
      </c>
      <c r="B9" s="100" t="s">
        <v>1456</v>
      </c>
      <c r="C9" s="101" t="e">
        <f t="shared" si="3"/>
        <v>#VALUE!</v>
      </c>
      <c r="D9" s="106">
        <f>IF(Questionnaire!M38="yes",2,1)</f>
        <v>1</v>
      </c>
      <c r="E9" s="104" t="s">
        <v>1457</v>
      </c>
      <c r="F9" s="84" t="e">
        <f t="shared" si="1"/>
        <v>#N/A</v>
      </c>
      <c r="G9" t="str">
        <f t="shared" si="1"/>
        <v>12</v>
      </c>
      <c r="H9">
        <f t="shared" si="1"/>
        <v>2023</v>
      </c>
      <c r="I9" t="str">
        <f t="shared" si="1"/>
        <v>&lt;entity currency&gt;</v>
      </c>
      <c r="J9" t="str">
        <f t="shared" si="1"/>
        <v>[icp none]</v>
      </c>
      <c r="K9" t="s">
        <v>47</v>
      </c>
      <c r="L9" t="str">
        <f t="shared" si="1"/>
        <v>[none]</v>
      </c>
      <c r="M9" t="str">
        <f t="shared" si="1"/>
        <v>[none]</v>
      </c>
      <c r="N9" t="s">
        <v>47</v>
      </c>
      <c r="O9" t="str">
        <f t="shared" si="2"/>
        <v>Actual</v>
      </c>
      <c r="P9" t="str">
        <f t="shared" si="2"/>
        <v>YTD</v>
      </c>
      <c r="DE9" s="19"/>
    </row>
    <row r="10" spans="1:109">
      <c r="A10" s="102" t="s">
        <v>72</v>
      </c>
      <c r="B10" s="100" t="s">
        <v>1458</v>
      </c>
      <c r="C10" s="101" t="e">
        <f t="shared" si="3"/>
        <v>#VALUE!</v>
      </c>
      <c r="D10" s="106">
        <f>IF(Questionnaire!M41="yes",2,1)</f>
        <v>1</v>
      </c>
      <c r="E10" s="104" t="s">
        <v>1459</v>
      </c>
      <c r="F10" s="84" t="e">
        <f t="shared" si="1"/>
        <v>#N/A</v>
      </c>
      <c r="G10" t="str">
        <f t="shared" si="1"/>
        <v>12</v>
      </c>
      <c r="H10">
        <f t="shared" si="1"/>
        <v>2023</v>
      </c>
      <c r="I10" t="str">
        <f t="shared" si="1"/>
        <v>&lt;entity currency&gt;</v>
      </c>
      <c r="J10" t="str">
        <f t="shared" si="1"/>
        <v>[icp none]</v>
      </c>
      <c r="K10" t="s">
        <v>47</v>
      </c>
      <c r="L10" t="str">
        <f t="shared" si="1"/>
        <v>[none]</v>
      </c>
      <c r="M10" t="str">
        <f t="shared" si="1"/>
        <v>[none]</v>
      </c>
      <c r="N10" t="s">
        <v>47</v>
      </c>
      <c r="O10" t="str">
        <f t="shared" si="2"/>
        <v>Actual</v>
      </c>
      <c r="P10" t="str">
        <f t="shared" si="2"/>
        <v>YTD</v>
      </c>
      <c r="DE10" s="19"/>
    </row>
    <row r="11" spans="1:109">
      <c r="A11" s="99" t="s">
        <v>73</v>
      </c>
      <c r="B11" s="100" t="s">
        <v>1460</v>
      </c>
      <c r="C11" s="101" t="e">
        <f t="shared" si="3"/>
        <v>#VALUE!</v>
      </c>
      <c r="D11" s="106">
        <f>IF(Questionnaire!M44="yes",2,1)</f>
        <v>1</v>
      </c>
      <c r="E11" s="104" t="s">
        <v>1461</v>
      </c>
      <c r="F11" s="84" t="e">
        <f t="shared" si="1"/>
        <v>#N/A</v>
      </c>
      <c r="G11" t="str">
        <f t="shared" si="1"/>
        <v>12</v>
      </c>
      <c r="H11">
        <f t="shared" si="1"/>
        <v>2023</v>
      </c>
      <c r="I11" t="str">
        <f t="shared" si="1"/>
        <v>&lt;entity currency&gt;</v>
      </c>
      <c r="J11" t="str">
        <f t="shared" si="1"/>
        <v>[icp none]</v>
      </c>
      <c r="K11" t="s">
        <v>47</v>
      </c>
      <c r="L11" t="str">
        <f t="shared" si="1"/>
        <v>[none]</v>
      </c>
      <c r="M11" t="str">
        <f t="shared" si="1"/>
        <v>[none]</v>
      </c>
      <c r="N11" t="s">
        <v>47</v>
      </c>
      <c r="O11" t="str">
        <f t="shared" si="2"/>
        <v>Actual</v>
      </c>
      <c r="P11" t="str">
        <f t="shared" si="2"/>
        <v>YTD</v>
      </c>
      <c r="DE11" s="19"/>
    </row>
    <row r="12" spans="1:109">
      <c r="A12" s="102" t="s">
        <v>72</v>
      </c>
      <c r="B12" s="100" t="s">
        <v>1462</v>
      </c>
      <c r="C12" s="101" t="e">
        <f t="shared" si="3"/>
        <v>#VALUE!</v>
      </c>
      <c r="D12" s="106">
        <f>IF(Questionnaire!M51="yes",2,1)</f>
        <v>1</v>
      </c>
      <c r="E12" s="104" t="s">
        <v>1463</v>
      </c>
      <c r="F12" s="84" t="e">
        <f t="shared" si="1"/>
        <v>#N/A</v>
      </c>
      <c r="G12" t="str">
        <f t="shared" si="1"/>
        <v>12</v>
      </c>
      <c r="H12">
        <f t="shared" si="1"/>
        <v>2023</v>
      </c>
      <c r="I12" t="str">
        <f t="shared" si="1"/>
        <v>&lt;entity currency&gt;</v>
      </c>
      <c r="J12" t="str">
        <f t="shared" si="1"/>
        <v>[icp none]</v>
      </c>
      <c r="K12" t="s">
        <v>47</v>
      </c>
      <c r="L12" t="str">
        <f t="shared" si="1"/>
        <v>[none]</v>
      </c>
      <c r="M12" t="str">
        <f t="shared" si="1"/>
        <v>[none]</v>
      </c>
      <c r="N12" t="s">
        <v>47</v>
      </c>
      <c r="O12" t="str">
        <f t="shared" si="2"/>
        <v>Actual</v>
      </c>
      <c r="P12" t="str">
        <f t="shared" si="2"/>
        <v>YTD</v>
      </c>
    </row>
    <row r="13" spans="1:109">
      <c r="A13" s="102" t="s">
        <v>72</v>
      </c>
      <c r="B13" s="100" t="s">
        <v>1464</v>
      </c>
      <c r="C13" s="101" t="e">
        <f t="shared" si="3"/>
        <v>#VALUE!</v>
      </c>
      <c r="D13" s="106">
        <f>IF(Questionnaire!M54="yes",2,1)</f>
        <v>1</v>
      </c>
      <c r="E13" s="104" t="s">
        <v>1465</v>
      </c>
      <c r="F13" s="84" t="e">
        <f t="shared" si="1"/>
        <v>#N/A</v>
      </c>
      <c r="G13" t="str">
        <f t="shared" si="1"/>
        <v>12</v>
      </c>
      <c r="H13">
        <f t="shared" si="1"/>
        <v>2023</v>
      </c>
      <c r="I13" t="str">
        <f t="shared" si="1"/>
        <v>&lt;entity currency&gt;</v>
      </c>
      <c r="J13" t="str">
        <f t="shared" si="1"/>
        <v>[icp none]</v>
      </c>
      <c r="K13" t="s">
        <v>47</v>
      </c>
      <c r="L13" t="str">
        <f t="shared" si="1"/>
        <v>[none]</v>
      </c>
      <c r="M13" t="str">
        <f t="shared" si="1"/>
        <v>[none]</v>
      </c>
      <c r="N13" t="s">
        <v>47</v>
      </c>
      <c r="O13" t="str">
        <f t="shared" si="2"/>
        <v>Actual</v>
      </c>
      <c r="P13" t="str">
        <f t="shared" si="2"/>
        <v>YTD</v>
      </c>
    </row>
    <row r="14" spans="1:109">
      <c r="A14" s="99" t="s">
        <v>73</v>
      </c>
      <c r="B14" s="100" t="s">
        <v>1466</v>
      </c>
      <c r="C14" s="101" t="e">
        <f t="shared" si="3"/>
        <v>#VALUE!</v>
      </c>
      <c r="D14" s="106">
        <f>IF(Questionnaire!M57="yes",2,1)</f>
        <v>1</v>
      </c>
      <c r="E14" s="104" t="s">
        <v>1467</v>
      </c>
      <c r="F14" s="84" t="e">
        <f t="shared" si="1"/>
        <v>#N/A</v>
      </c>
      <c r="G14" t="str">
        <f t="shared" si="1"/>
        <v>12</v>
      </c>
      <c r="H14">
        <f t="shared" si="1"/>
        <v>2023</v>
      </c>
      <c r="I14" t="str">
        <f t="shared" si="1"/>
        <v>&lt;entity currency&gt;</v>
      </c>
      <c r="J14" t="str">
        <f t="shared" si="1"/>
        <v>[icp none]</v>
      </c>
      <c r="K14" t="s">
        <v>47</v>
      </c>
      <c r="L14" t="str">
        <f t="shared" si="1"/>
        <v>[none]</v>
      </c>
      <c r="M14" t="str">
        <f t="shared" si="1"/>
        <v>[none]</v>
      </c>
      <c r="N14" t="s">
        <v>47</v>
      </c>
      <c r="O14" t="str">
        <f t="shared" si="2"/>
        <v>Actual</v>
      </c>
      <c r="P14" t="str">
        <f t="shared" si="2"/>
        <v>YTD</v>
      </c>
    </row>
    <row r="15" spans="1:109">
      <c r="A15" s="102" t="s">
        <v>72</v>
      </c>
      <c r="B15" s="100" t="s">
        <v>1468</v>
      </c>
      <c r="C15" s="101" t="e">
        <f t="shared" si="3"/>
        <v>#VALUE!</v>
      </c>
      <c r="D15" s="106">
        <f>IF(Questionnaire!M60="yes",2,1)</f>
        <v>1</v>
      </c>
      <c r="E15" s="104" t="s">
        <v>1469</v>
      </c>
      <c r="F15" s="84" t="e">
        <f t="shared" si="1"/>
        <v>#N/A</v>
      </c>
      <c r="G15" t="str">
        <f t="shared" si="1"/>
        <v>12</v>
      </c>
      <c r="H15">
        <f t="shared" si="1"/>
        <v>2023</v>
      </c>
      <c r="I15" t="str">
        <f t="shared" si="1"/>
        <v>&lt;entity currency&gt;</v>
      </c>
      <c r="J15" t="str">
        <f t="shared" si="1"/>
        <v>[icp none]</v>
      </c>
      <c r="K15" t="s">
        <v>47</v>
      </c>
      <c r="L15" t="str">
        <f t="shared" si="1"/>
        <v>[none]</v>
      </c>
      <c r="M15" t="str">
        <f t="shared" si="1"/>
        <v>[none]</v>
      </c>
      <c r="N15" t="s">
        <v>47</v>
      </c>
      <c r="O15" t="str">
        <f t="shared" si="2"/>
        <v>Actual</v>
      </c>
      <c r="P15" t="str">
        <f t="shared" si="2"/>
        <v>YTD</v>
      </c>
    </row>
    <row r="16" spans="1:109">
      <c r="A16" s="99" t="s">
        <v>73</v>
      </c>
      <c r="B16" s="100" t="s">
        <v>1470</v>
      </c>
      <c r="C16" s="101" t="e">
        <f t="shared" si="3"/>
        <v>#VALUE!</v>
      </c>
      <c r="D16" s="106">
        <f>IF(Questionnaire!M63="yes",2,1)</f>
        <v>1</v>
      </c>
      <c r="E16" s="104" t="s">
        <v>1471</v>
      </c>
      <c r="F16" s="84" t="e">
        <f t="shared" si="1"/>
        <v>#N/A</v>
      </c>
      <c r="G16" t="str">
        <f t="shared" si="1"/>
        <v>12</v>
      </c>
      <c r="H16">
        <f t="shared" si="1"/>
        <v>2023</v>
      </c>
      <c r="I16" t="str">
        <f t="shared" si="1"/>
        <v>&lt;entity currency&gt;</v>
      </c>
      <c r="J16" t="str">
        <f t="shared" si="1"/>
        <v>[icp none]</v>
      </c>
      <c r="K16" t="s">
        <v>47</v>
      </c>
      <c r="L16" t="str">
        <f t="shared" si="1"/>
        <v>[none]</v>
      </c>
      <c r="M16" t="str">
        <f t="shared" si="1"/>
        <v>[none]</v>
      </c>
      <c r="N16" t="s">
        <v>47</v>
      </c>
      <c r="O16" t="str">
        <f t="shared" si="2"/>
        <v>Actual</v>
      </c>
      <c r="P16" t="str">
        <f t="shared" si="2"/>
        <v>YTD</v>
      </c>
    </row>
    <row r="17" spans="1:16">
      <c r="A17" s="102" t="s">
        <v>72</v>
      </c>
      <c r="B17" s="100" t="s">
        <v>1472</v>
      </c>
      <c r="C17" s="101" t="e">
        <f t="shared" si="3"/>
        <v>#VALUE!</v>
      </c>
      <c r="D17" s="106">
        <f>IF(Questionnaire!M70="yes",2,1)</f>
        <v>1</v>
      </c>
      <c r="E17" s="104" t="s">
        <v>1473</v>
      </c>
      <c r="F17" s="84" t="e">
        <f t="shared" si="1"/>
        <v>#N/A</v>
      </c>
      <c r="G17" t="str">
        <f t="shared" si="1"/>
        <v>12</v>
      </c>
      <c r="H17">
        <f t="shared" si="1"/>
        <v>2023</v>
      </c>
      <c r="I17" t="str">
        <f t="shared" si="1"/>
        <v>&lt;entity currency&gt;</v>
      </c>
      <c r="J17" t="str">
        <f t="shared" si="1"/>
        <v>[icp none]</v>
      </c>
      <c r="K17" t="s">
        <v>47</v>
      </c>
      <c r="L17" t="str">
        <f t="shared" si="1"/>
        <v>[none]</v>
      </c>
      <c r="M17" t="str">
        <f t="shared" si="1"/>
        <v>[none]</v>
      </c>
      <c r="N17" t="s">
        <v>47</v>
      </c>
      <c r="O17" t="str">
        <f t="shared" si="2"/>
        <v>Actual</v>
      </c>
      <c r="P17" t="str">
        <f t="shared" si="2"/>
        <v>YTD</v>
      </c>
    </row>
    <row r="18" spans="1:16">
      <c r="A18" s="99" t="s">
        <v>73</v>
      </c>
      <c r="B18" s="100" t="s">
        <v>1474</v>
      </c>
      <c r="C18" s="101" t="e">
        <f t="shared" si="3"/>
        <v>#VALUE!</v>
      </c>
      <c r="D18" s="106">
        <f>IF(Questionnaire!M73="yes",2,1)</f>
        <v>1</v>
      </c>
      <c r="E18" s="104" t="s">
        <v>1475</v>
      </c>
      <c r="F18" s="84" t="e">
        <f t="shared" si="1"/>
        <v>#N/A</v>
      </c>
      <c r="G18" t="str">
        <f t="shared" si="1"/>
        <v>12</v>
      </c>
      <c r="H18">
        <f t="shared" si="1"/>
        <v>2023</v>
      </c>
      <c r="I18" t="str">
        <f t="shared" si="1"/>
        <v>&lt;entity currency&gt;</v>
      </c>
      <c r="J18" t="str">
        <f t="shared" si="1"/>
        <v>[icp none]</v>
      </c>
      <c r="K18" t="s">
        <v>47</v>
      </c>
      <c r="L18" t="str">
        <f t="shared" si="1"/>
        <v>[none]</v>
      </c>
      <c r="M18" t="str">
        <f t="shared" si="1"/>
        <v>[none]</v>
      </c>
      <c r="N18" t="s">
        <v>47</v>
      </c>
      <c r="O18" t="str">
        <f t="shared" si="2"/>
        <v>Actual</v>
      </c>
      <c r="P18" t="str">
        <f t="shared" si="2"/>
        <v>YTD</v>
      </c>
    </row>
    <row r="19" spans="1:16">
      <c r="A19" s="102" t="s">
        <v>72</v>
      </c>
      <c r="B19" s="100" t="s">
        <v>1476</v>
      </c>
      <c r="C19" s="101" t="e">
        <f t="shared" si="3"/>
        <v>#VALUE!</v>
      </c>
      <c r="D19" s="106">
        <f>IF(Questionnaire!M76="yes",2,1)</f>
        <v>1</v>
      </c>
      <c r="E19" s="104" t="s">
        <v>1477</v>
      </c>
      <c r="F19" s="84" t="e">
        <f t="shared" ref="F19:M22" si="4">+F18</f>
        <v>#N/A</v>
      </c>
      <c r="G19" t="str">
        <f t="shared" si="4"/>
        <v>12</v>
      </c>
      <c r="H19">
        <f t="shared" si="4"/>
        <v>2023</v>
      </c>
      <c r="I19" t="str">
        <f t="shared" si="4"/>
        <v>&lt;entity currency&gt;</v>
      </c>
      <c r="J19" t="str">
        <f t="shared" si="4"/>
        <v>[icp none]</v>
      </c>
      <c r="K19" t="s">
        <v>47</v>
      </c>
      <c r="L19" t="str">
        <f>+L18</f>
        <v>[none]</v>
      </c>
      <c r="M19" t="str">
        <f>+M18</f>
        <v>[none]</v>
      </c>
      <c r="N19" t="s">
        <v>47</v>
      </c>
      <c r="O19" t="str">
        <f t="shared" ref="O19:P22" si="5">+O18</f>
        <v>Actual</v>
      </c>
      <c r="P19" t="str">
        <f t="shared" si="5"/>
        <v>YTD</v>
      </c>
    </row>
    <row r="20" spans="1:16">
      <c r="A20" s="102" t="s">
        <v>72</v>
      </c>
      <c r="B20" s="100" t="s">
        <v>1478</v>
      </c>
      <c r="C20" s="101" t="e">
        <f t="shared" si="3"/>
        <v>#VALUE!</v>
      </c>
      <c r="D20" s="106">
        <f>IF(Questionnaire!M79="yes",2,1)</f>
        <v>1</v>
      </c>
      <c r="E20" s="104" t="s">
        <v>1479</v>
      </c>
      <c r="F20" s="84" t="e">
        <f t="shared" si="4"/>
        <v>#N/A</v>
      </c>
      <c r="G20" t="str">
        <f t="shared" si="4"/>
        <v>12</v>
      </c>
      <c r="H20">
        <f t="shared" si="4"/>
        <v>2023</v>
      </c>
      <c r="I20" t="str">
        <f t="shared" si="4"/>
        <v>&lt;entity currency&gt;</v>
      </c>
      <c r="J20" t="str">
        <f t="shared" si="4"/>
        <v>[icp none]</v>
      </c>
      <c r="K20" t="s">
        <v>47</v>
      </c>
      <c r="L20" t="str">
        <f t="shared" si="4"/>
        <v>[none]</v>
      </c>
      <c r="M20" t="str">
        <f t="shared" si="4"/>
        <v>[none]</v>
      </c>
      <c r="N20" t="s">
        <v>47</v>
      </c>
      <c r="O20" t="str">
        <f t="shared" si="5"/>
        <v>Actual</v>
      </c>
      <c r="P20" t="str">
        <f t="shared" si="5"/>
        <v>YTD</v>
      </c>
    </row>
    <row r="21" spans="1:16">
      <c r="A21" s="102" t="s">
        <v>72</v>
      </c>
      <c r="B21" s="100" t="s">
        <v>1480</v>
      </c>
      <c r="C21" s="101" t="e">
        <f t="shared" si="3"/>
        <v>#VALUE!</v>
      </c>
      <c r="D21" s="106">
        <f>IF(Questionnaire!M88="yes",2,1)</f>
        <v>1</v>
      </c>
      <c r="E21" s="104" t="s">
        <v>1481</v>
      </c>
      <c r="F21" s="84" t="e">
        <f t="shared" si="4"/>
        <v>#N/A</v>
      </c>
      <c r="G21" t="str">
        <f t="shared" si="4"/>
        <v>12</v>
      </c>
      <c r="H21">
        <f t="shared" si="4"/>
        <v>2023</v>
      </c>
      <c r="I21" t="str">
        <f t="shared" si="4"/>
        <v>&lt;entity currency&gt;</v>
      </c>
      <c r="J21" t="str">
        <f t="shared" si="4"/>
        <v>[icp none]</v>
      </c>
      <c r="K21" t="s">
        <v>47</v>
      </c>
      <c r="L21" t="str">
        <f>+L20</f>
        <v>[none]</v>
      </c>
      <c r="M21" t="str">
        <f>+M20</f>
        <v>[none]</v>
      </c>
      <c r="N21" t="s">
        <v>47</v>
      </c>
      <c r="O21" t="str">
        <f t="shared" si="5"/>
        <v>Actual</v>
      </c>
      <c r="P21" t="str">
        <f t="shared" si="5"/>
        <v>YTD</v>
      </c>
    </row>
    <row r="22" spans="1:16">
      <c r="A22" s="102" t="s">
        <v>72</v>
      </c>
      <c r="B22" s="100" t="s">
        <v>1482</v>
      </c>
      <c r="C22" s="101" t="e">
        <f t="shared" si="3"/>
        <v>#VALUE!</v>
      </c>
      <c r="D22" s="106">
        <f>IF(Questionnaire!M97="yes",2,1)</f>
        <v>1</v>
      </c>
      <c r="E22" s="104" t="s">
        <v>1483</v>
      </c>
      <c r="F22" s="84" t="e">
        <f t="shared" si="4"/>
        <v>#N/A</v>
      </c>
      <c r="G22" t="str">
        <f t="shared" si="4"/>
        <v>12</v>
      </c>
      <c r="H22">
        <f t="shared" si="4"/>
        <v>2023</v>
      </c>
      <c r="I22" t="str">
        <f t="shared" si="4"/>
        <v>&lt;entity currency&gt;</v>
      </c>
      <c r="J22" t="str">
        <f t="shared" si="4"/>
        <v>[icp none]</v>
      </c>
      <c r="K22" t="s">
        <v>47</v>
      </c>
      <c r="L22" t="str">
        <f>+L21</f>
        <v>[none]</v>
      </c>
      <c r="M22" t="str">
        <f>+M21</f>
        <v>[none]</v>
      </c>
      <c r="N22" t="s">
        <v>47</v>
      </c>
      <c r="O22" t="str">
        <f t="shared" si="5"/>
        <v>Actual</v>
      </c>
      <c r="P22" t="str">
        <f t="shared" si="5"/>
        <v>YTD</v>
      </c>
    </row>
  </sheetData>
  <sheetProtection formatCells="0" formatColumns="0" formatRows="0" insertColumns="0" insertRows="0"/>
  <pageMargins left="0.7" right="0.7" top="0.75" bottom="0.75" header="0.3" footer="0.3"/>
  <pageSetup scale="75" orientation="landscape" r:id="rId1"/>
  <headerFooter>
    <oddFooter>&amp;L&amp;"Times New Roman,Italic"&amp;9&amp;Z&amp;F&amp;F&amp;R&amp;"Times New Roman,Italic"&amp;9&amp;D&amp;T</oddFooter>
  </headerFooter>
  <ignoredErrors>
    <ignoredError sqref="F3 F5:G22" evalError="1"/>
    <ignoredError sqref="F4" evalError="1" formula="1"/>
    <ignoredError sqref="G4 G2:G3" evalError="1" numberStoredAsText="1"/>
    <ignoredError sqref="I4 H3:I3 I2" numberStoredAsText="1"/>
    <ignoredError sqref="H4" numberStoredAsText="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M127"/>
  <sheetViews>
    <sheetView zoomScaleNormal="100" workbookViewId="0">
      <pane xSplit="1" ySplit="1" topLeftCell="B2" activePane="bottomRight" state="frozen"/>
      <selection activeCell="F2" sqref="F2"/>
      <selection pane="topRight" activeCell="F2" sqref="F2"/>
      <selection pane="bottomLeft" activeCell="F2" sqref="F2"/>
      <selection pane="bottomRight" activeCell="B1" sqref="B1"/>
    </sheetView>
  </sheetViews>
  <sheetFormatPr defaultColWidth="9.109375" defaultRowHeight="13.2"/>
  <cols>
    <col min="1" max="1" width="11" bestFit="1" customWidth="1"/>
    <col min="2" max="2" width="56.44140625" bestFit="1" customWidth="1"/>
    <col min="3" max="3" width="14" bestFit="1" customWidth="1"/>
    <col min="4" max="16384" width="9.109375" style="22"/>
  </cols>
  <sheetData>
    <row r="1" spans="1:13" ht="22.5" customHeight="1">
      <c r="A1" s="275" t="s">
        <v>2758</v>
      </c>
      <c r="B1" s="276" t="s">
        <v>2759</v>
      </c>
      <c r="C1" s="276" t="s">
        <v>2760</v>
      </c>
      <c r="D1" s="80"/>
      <c r="E1" s="80"/>
      <c r="F1" s="80"/>
      <c r="G1" s="80"/>
      <c r="H1" s="80"/>
      <c r="I1" s="80"/>
      <c r="J1" s="80"/>
      <c r="K1" s="80"/>
      <c r="L1" s="80"/>
      <c r="M1" s="80"/>
    </row>
    <row r="2" spans="1:13" s="119" customFormat="1" ht="15" customHeight="1">
      <c r="A2" s="277">
        <v>15100</v>
      </c>
      <c r="B2" s="278" t="s">
        <v>2761</v>
      </c>
      <c r="C2" t="s">
        <v>2762</v>
      </c>
      <c r="D2" s="118"/>
      <c r="E2" s="118"/>
      <c r="F2" s="118"/>
      <c r="G2" s="118" t="s">
        <v>2686</v>
      </c>
      <c r="H2" s="118"/>
      <c r="I2" s="118"/>
      <c r="J2" s="118"/>
      <c r="K2" s="118"/>
      <c r="L2" s="118"/>
      <c r="M2" s="118"/>
    </row>
    <row r="3" spans="1:13" s="119" customFormat="1" ht="15" customHeight="1">
      <c r="A3" s="277">
        <v>15300</v>
      </c>
      <c r="B3" s="278" t="s">
        <v>2763</v>
      </c>
      <c r="C3" t="s">
        <v>2764</v>
      </c>
      <c r="D3" s="118"/>
      <c r="E3" s="120"/>
      <c r="F3" s="120"/>
      <c r="G3" s="120" t="s">
        <v>2687</v>
      </c>
      <c r="H3" s="118"/>
      <c r="I3" s="118"/>
      <c r="J3" s="118"/>
      <c r="K3" s="118"/>
      <c r="L3" s="118"/>
      <c r="M3" s="118"/>
    </row>
    <row r="4" spans="1:13" s="119" customFormat="1" ht="15" customHeight="1">
      <c r="A4" s="279">
        <v>26000</v>
      </c>
      <c r="B4" s="278" t="s">
        <v>2765</v>
      </c>
      <c r="C4" t="s">
        <v>2766</v>
      </c>
      <c r="D4" s="118"/>
      <c r="E4" s="118"/>
      <c r="F4" s="118"/>
      <c r="G4" s="118" t="s">
        <v>87</v>
      </c>
      <c r="H4" s="118"/>
      <c r="I4" s="118"/>
      <c r="J4" s="118"/>
      <c r="K4" s="118"/>
      <c r="L4" s="118"/>
      <c r="M4" s="118"/>
    </row>
    <row r="5" spans="1:13" s="119" customFormat="1" ht="15" customHeight="1">
      <c r="A5" s="277">
        <v>40200</v>
      </c>
      <c r="B5" s="278" t="s">
        <v>2688</v>
      </c>
      <c r="C5" t="s">
        <v>89</v>
      </c>
      <c r="D5" s="118"/>
      <c r="E5" s="118"/>
      <c r="F5" s="118"/>
      <c r="G5" s="120" t="s">
        <v>12</v>
      </c>
      <c r="H5" s="118"/>
      <c r="I5" s="118"/>
      <c r="J5" s="118"/>
      <c r="K5" s="118"/>
      <c r="L5" s="118"/>
      <c r="M5" s="118"/>
    </row>
    <row r="6" spans="1:13" s="119" customFormat="1" ht="15" customHeight="1">
      <c r="A6" s="277" t="s">
        <v>2824</v>
      </c>
      <c r="B6" s="278" t="s">
        <v>2825</v>
      </c>
      <c r="C6" t="s">
        <v>2803</v>
      </c>
      <c r="D6" s="118"/>
      <c r="E6" s="118"/>
      <c r="F6" s="118"/>
      <c r="G6" s="118"/>
      <c r="H6" s="118"/>
      <c r="I6" s="118"/>
      <c r="J6" s="118"/>
      <c r="K6" s="118"/>
      <c r="L6" s="118"/>
      <c r="M6" s="118"/>
    </row>
    <row r="7" spans="1:13" s="119" customFormat="1" ht="15" customHeight="1">
      <c r="A7" s="277" t="s">
        <v>2826</v>
      </c>
      <c r="B7" s="278" t="s">
        <v>2827</v>
      </c>
      <c r="C7" t="s">
        <v>2804</v>
      </c>
      <c r="D7" s="118"/>
      <c r="E7" s="120"/>
      <c r="F7" s="120"/>
      <c r="G7" s="120"/>
      <c r="H7" s="118"/>
      <c r="I7" s="118"/>
      <c r="J7" s="118"/>
      <c r="K7" s="118"/>
      <c r="L7" s="118"/>
      <c r="M7" s="118"/>
    </row>
    <row r="8" spans="1:13" s="119" customFormat="1" ht="15" customHeight="1">
      <c r="A8" s="277" t="s">
        <v>1490</v>
      </c>
      <c r="B8" s="278" t="s">
        <v>2689</v>
      </c>
      <c r="C8" t="s">
        <v>1491</v>
      </c>
      <c r="D8" s="118"/>
      <c r="E8" s="120"/>
      <c r="F8" s="120"/>
      <c r="G8" s="120"/>
      <c r="H8" s="118"/>
      <c r="I8" s="118"/>
      <c r="J8" s="118"/>
      <c r="K8" s="118"/>
      <c r="L8" s="118"/>
      <c r="M8" s="118"/>
    </row>
    <row r="9" spans="1:13" s="119" customFormat="1" ht="15" customHeight="1">
      <c r="A9" s="277" t="s">
        <v>75</v>
      </c>
      <c r="B9" s="278" t="s">
        <v>2690</v>
      </c>
      <c r="C9" t="s">
        <v>90</v>
      </c>
      <c r="D9" s="121"/>
      <c r="E9" s="120"/>
      <c r="F9" s="120"/>
      <c r="G9" s="120"/>
      <c r="H9" s="118"/>
      <c r="I9" s="118"/>
      <c r="J9" s="118"/>
      <c r="K9" s="118"/>
      <c r="L9" s="118"/>
      <c r="M9" s="118"/>
    </row>
    <row r="10" spans="1:13" s="119" customFormat="1" ht="15" customHeight="1">
      <c r="A10" s="277" t="s">
        <v>76</v>
      </c>
      <c r="B10" s="278" t="s">
        <v>2691</v>
      </c>
      <c r="C10" t="s">
        <v>91</v>
      </c>
      <c r="D10" s="118"/>
      <c r="E10" s="118"/>
      <c r="F10" s="118"/>
      <c r="G10" s="118"/>
      <c r="H10" s="118"/>
      <c r="I10" s="118"/>
      <c r="J10" s="118"/>
      <c r="K10" s="118"/>
      <c r="L10" s="118"/>
      <c r="M10" s="118"/>
    </row>
    <row r="11" spans="1:13" s="119" customFormat="1" ht="15" customHeight="1">
      <c r="A11" s="277">
        <v>40400</v>
      </c>
      <c r="B11" s="278" t="s">
        <v>2767</v>
      </c>
      <c r="C11" t="s">
        <v>92</v>
      </c>
      <c r="D11" s="118"/>
      <c r="E11" s="118"/>
      <c r="F11" s="118"/>
      <c r="G11" s="118"/>
      <c r="H11" s="118"/>
      <c r="I11" s="118"/>
      <c r="J11" s="118"/>
      <c r="K11" s="118"/>
      <c r="L11" s="118"/>
      <c r="M11" s="118"/>
    </row>
    <row r="12" spans="1:13" s="119" customFormat="1" ht="15" customHeight="1">
      <c r="A12" s="277">
        <v>40500</v>
      </c>
      <c r="B12" s="278" t="s">
        <v>2692</v>
      </c>
      <c r="C12" t="s">
        <v>181</v>
      </c>
      <c r="D12" s="118"/>
      <c r="E12" s="118"/>
      <c r="F12" s="118"/>
      <c r="G12" s="118"/>
      <c r="H12" s="118"/>
      <c r="I12" s="118"/>
      <c r="J12" s="118"/>
      <c r="K12" s="118"/>
      <c r="L12" s="118"/>
      <c r="M12" s="118"/>
    </row>
    <row r="13" spans="1:13" s="119" customFormat="1" ht="15" customHeight="1">
      <c r="A13" s="277">
        <v>40600</v>
      </c>
      <c r="B13" s="278" t="s">
        <v>2693</v>
      </c>
      <c r="C13" t="s">
        <v>93</v>
      </c>
      <c r="D13" s="118"/>
      <c r="E13" s="118"/>
      <c r="F13" s="118"/>
      <c r="G13" s="118"/>
      <c r="H13" s="118"/>
      <c r="I13" s="118"/>
      <c r="J13" s="118"/>
      <c r="K13" s="118"/>
      <c r="L13" s="118"/>
      <c r="M13" s="118"/>
    </row>
    <row r="14" spans="1:13" s="119" customFormat="1" ht="15" customHeight="1">
      <c r="A14" s="277">
        <v>40700</v>
      </c>
      <c r="B14" s="278" t="s">
        <v>2694</v>
      </c>
      <c r="C14" t="s">
        <v>94</v>
      </c>
      <c r="D14" s="118"/>
      <c r="E14" s="118"/>
      <c r="F14" s="118"/>
      <c r="G14" s="118"/>
      <c r="H14" s="118"/>
      <c r="I14" s="118"/>
      <c r="J14" s="118"/>
      <c r="K14" s="118"/>
      <c r="L14" s="118"/>
      <c r="M14" s="118"/>
    </row>
    <row r="15" spans="1:13" s="119" customFormat="1" ht="15" customHeight="1">
      <c r="A15" s="277">
        <v>40800</v>
      </c>
      <c r="B15" s="278" t="s">
        <v>2768</v>
      </c>
      <c r="C15" t="s">
        <v>95</v>
      </c>
      <c r="D15" s="118"/>
      <c r="E15" s="118"/>
      <c r="F15" s="118"/>
      <c r="G15" s="118"/>
      <c r="H15" s="118"/>
      <c r="I15" s="118"/>
      <c r="J15" s="118"/>
      <c r="K15" s="118"/>
      <c r="L15" s="118"/>
      <c r="M15" s="118"/>
    </row>
    <row r="16" spans="1:13" s="119" customFormat="1" ht="15" customHeight="1">
      <c r="A16" s="277">
        <v>40900</v>
      </c>
      <c r="B16" s="278" t="s">
        <v>2695</v>
      </c>
      <c r="C16" t="s">
        <v>96</v>
      </c>
      <c r="D16" s="118"/>
      <c r="E16" s="118"/>
      <c r="F16" s="118"/>
      <c r="G16" s="118"/>
      <c r="H16" s="118"/>
      <c r="I16" s="118"/>
      <c r="J16" s="118"/>
      <c r="K16" s="118"/>
      <c r="L16" s="118"/>
      <c r="M16" s="118"/>
    </row>
    <row r="17" spans="1:13" s="119" customFormat="1" ht="15" customHeight="1">
      <c r="A17" s="277">
        <v>41000</v>
      </c>
      <c r="B17" s="278" t="s">
        <v>2769</v>
      </c>
      <c r="C17" t="s">
        <v>97</v>
      </c>
      <c r="D17" s="118"/>
      <c r="E17" s="118"/>
      <c r="F17" s="118"/>
      <c r="G17" s="118"/>
      <c r="H17" s="118"/>
      <c r="I17" s="118"/>
      <c r="J17" s="118"/>
      <c r="K17" s="118"/>
      <c r="L17" s="118"/>
      <c r="M17" s="118"/>
    </row>
    <row r="18" spans="1:13" s="119" customFormat="1" ht="15" customHeight="1">
      <c r="A18" s="277">
        <v>41100</v>
      </c>
      <c r="B18" s="278" t="s">
        <v>2696</v>
      </c>
      <c r="C18" t="s">
        <v>98</v>
      </c>
      <c r="D18" s="118"/>
      <c r="E18" s="118"/>
      <c r="F18" s="118"/>
      <c r="G18" s="118"/>
      <c r="H18" s="118"/>
      <c r="I18" s="118"/>
      <c r="J18" s="118"/>
      <c r="K18" s="118"/>
      <c r="L18" s="118"/>
      <c r="M18" s="118"/>
    </row>
    <row r="19" spans="1:13" s="119" customFormat="1" ht="15" customHeight="1">
      <c r="A19" s="279">
        <v>41200</v>
      </c>
      <c r="B19" s="278" t="s">
        <v>2770</v>
      </c>
      <c r="C19" t="s">
        <v>2771</v>
      </c>
      <c r="D19" s="118"/>
      <c r="E19" s="118"/>
      <c r="F19" s="118"/>
      <c r="G19" s="118"/>
      <c r="H19" s="118"/>
      <c r="I19" s="118"/>
      <c r="J19" s="118"/>
      <c r="K19" s="118"/>
      <c r="L19" s="118"/>
      <c r="M19" s="118"/>
    </row>
    <row r="20" spans="1:13" s="119" customFormat="1" ht="15" customHeight="1">
      <c r="A20" s="277">
        <v>41400</v>
      </c>
      <c r="B20" s="278" t="s">
        <v>2697</v>
      </c>
      <c r="C20" t="s">
        <v>99</v>
      </c>
      <c r="D20" s="118"/>
      <c r="E20" s="118"/>
      <c r="F20" s="118"/>
      <c r="G20" s="118"/>
      <c r="H20" s="118"/>
      <c r="I20" s="118"/>
      <c r="J20" s="118"/>
      <c r="K20" s="118"/>
      <c r="L20" s="118"/>
      <c r="M20" s="118"/>
    </row>
    <row r="21" spans="1:13" s="119" customFormat="1" ht="15" customHeight="1">
      <c r="A21" s="277">
        <v>41500</v>
      </c>
      <c r="B21" s="278" t="s">
        <v>59</v>
      </c>
      <c r="C21" t="s">
        <v>100</v>
      </c>
      <c r="D21" s="118"/>
      <c r="E21" s="118"/>
      <c r="F21" s="118"/>
      <c r="G21" s="118"/>
      <c r="H21" s="118"/>
      <c r="I21" s="118"/>
      <c r="J21" s="118"/>
      <c r="K21" s="118"/>
      <c r="L21" s="118"/>
      <c r="M21" s="118"/>
    </row>
    <row r="22" spans="1:13" s="119" customFormat="1" ht="15" customHeight="1">
      <c r="A22" s="277">
        <v>41600</v>
      </c>
      <c r="B22" s="278" t="s">
        <v>2772</v>
      </c>
      <c r="C22" t="s">
        <v>101</v>
      </c>
      <c r="D22" s="118"/>
      <c r="E22" s="118"/>
      <c r="F22" s="118"/>
      <c r="G22" s="118"/>
      <c r="H22" s="118"/>
      <c r="I22" s="118"/>
      <c r="J22" s="118"/>
      <c r="K22" s="118"/>
      <c r="L22" s="118"/>
      <c r="M22" s="118"/>
    </row>
    <row r="23" spans="1:13" s="119" customFormat="1" ht="15" customHeight="1">
      <c r="A23" s="277">
        <v>41800</v>
      </c>
      <c r="B23" s="278" t="s">
        <v>2773</v>
      </c>
      <c r="C23" t="s">
        <v>102</v>
      </c>
      <c r="D23" s="118"/>
      <c r="E23" s="118"/>
      <c r="F23" s="118"/>
      <c r="G23" s="118"/>
      <c r="H23" s="118"/>
      <c r="I23" s="118"/>
      <c r="J23" s="118"/>
      <c r="K23" s="118"/>
      <c r="L23" s="118"/>
      <c r="M23" s="118"/>
    </row>
    <row r="24" spans="1:13" s="119" customFormat="1" ht="15" customHeight="1">
      <c r="A24" s="277" t="s">
        <v>2774</v>
      </c>
      <c r="B24" s="278" t="s">
        <v>2775</v>
      </c>
      <c r="C24" t="s">
        <v>103</v>
      </c>
      <c r="D24" s="118"/>
      <c r="E24" s="118"/>
      <c r="F24" s="118"/>
      <c r="G24" s="118"/>
      <c r="H24" s="118"/>
      <c r="I24" s="118"/>
      <c r="J24" s="118"/>
      <c r="K24" s="118"/>
      <c r="L24" s="118"/>
      <c r="M24" s="118"/>
    </row>
    <row r="25" spans="1:13" s="119" customFormat="1" ht="15" customHeight="1">
      <c r="A25" s="277" t="s">
        <v>2776</v>
      </c>
      <c r="B25" s="278" t="s">
        <v>2777</v>
      </c>
      <c r="C25" t="s">
        <v>103</v>
      </c>
      <c r="D25" s="118"/>
      <c r="E25" s="118"/>
      <c r="F25" s="118"/>
      <c r="G25" s="118"/>
      <c r="H25" s="118"/>
      <c r="I25" s="118"/>
      <c r="J25" s="118"/>
      <c r="K25" s="118"/>
      <c r="L25" s="118"/>
      <c r="M25" s="118"/>
    </row>
    <row r="26" spans="1:13" s="119" customFormat="1" ht="15" customHeight="1">
      <c r="A26" s="277">
        <v>42000</v>
      </c>
      <c r="B26" s="278" t="s">
        <v>2778</v>
      </c>
      <c r="C26" t="s">
        <v>104</v>
      </c>
      <c r="D26" s="118"/>
      <c r="E26" s="118"/>
      <c r="F26" s="118"/>
      <c r="G26" s="118"/>
      <c r="H26" s="118"/>
      <c r="I26" s="118"/>
      <c r="J26" s="118"/>
      <c r="K26" s="118"/>
      <c r="L26" s="118"/>
      <c r="M26" s="118"/>
    </row>
    <row r="27" spans="1:13" s="119" customFormat="1" ht="15" customHeight="1">
      <c r="A27" s="277">
        <v>42200</v>
      </c>
      <c r="B27" s="278" t="s">
        <v>2698</v>
      </c>
      <c r="C27" t="s">
        <v>105</v>
      </c>
      <c r="D27" s="118"/>
      <c r="E27" s="118"/>
      <c r="F27" s="118"/>
      <c r="G27" s="118"/>
      <c r="H27" s="118"/>
      <c r="I27" s="118"/>
      <c r="J27" s="118"/>
      <c r="K27" s="118"/>
      <c r="L27" s="118"/>
      <c r="M27" s="118"/>
    </row>
    <row r="28" spans="1:13" s="119" customFormat="1" ht="15" customHeight="1">
      <c r="A28" s="277">
        <v>42700</v>
      </c>
      <c r="B28" s="278" t="s">
        <v>2699</v>
      </c>
      <c r="C28" t="s">
        <v>106</v>
      </c>
      <c r="D28" s="118"/>
      <c r="E28" s="118"/>
      <c r="F28" s="118"/>
      <c r="G28" s="118"/>
      <c r="H28" s="118"/>
      <c r="I28" s="118"/>
      <c r="J28" s="118"/>
      <c r="K28" s="118"/>
      <c r="L28" s="118"/>
      <c r="M28" s="118"/>
    </row>
    <row r="29" spans="1:13" s="119" customFormat="1" ht="15" customHeight="1">
      <c r="A29" s="277">
        <v>42800</v>
      </c>
      <c r="B29" s="278" t="s">
        <v>2700</v>
      </c>
      <c r="C29" t="s">
        <v>107</v>
      </c>
      <c r="D29" s="118"/>
      <c r="E29" s="118"/>
      <c r="F29" s="118"/>
      <c r="G29" s="118"/>
      <c r="H29" s="118"/>
      <c r="I29" s="118"/>
      <c r="J29" s="118"/>
      <c r="K29" s="118"/>
      <c r="L29" s="118"/>
      <c r="M29" s="118"/>
    </row>
    <row r="30" spans="1:13" s="119" customFormat="1" ht="15" customHeight="1">
      <c r="A30" s="277">
        <v>42900</v>
      </c>
      <c r="B30" s="278" t="s">
        <v>2701</v>
      </c>
      <c r="C30" t="s">
        <v>108</v>
      </c>
      <c r="D30" s="118"/>
      <c r="E30" s="118"/>
      <c r="F30" s="118"/>
      <c r="G30" s="118"/>
      <c r="H30" s="118"/>
      <c r="I30" s="118"/>
      <c r="J30" s="118"/>
      <c r="K30" s="118"/>
      <c r="L30" s="118"/>
      <c r="M30" s="118"/>
    </row>
    <row r="31" spans="1:13" s="119" customFormat="1" ht="15" customHeight="1">
      <c r="A31" s="277">
        <v>43000</v>
      </c>
      <c r="B31" s="278" t="s">
        <v>2681</v>
      </c>
      <c r="C31" t="s">
        <v>2682</v>
      </c>
      <c r="D31" s="118"/>
      <c r="E31" s="118"/>
      <c r="F31" s="118"/>
      <c r="G31" s="118"/>
      <c r="H31" s="118"/>
      <c r="I31" s="118"/>
      <c r="J31" s="118"/>
      <c r="K31" s="118"/>
      <c r="L31" s="118"/>
      <c r="M31" s="118"/>
    </row>
    <row r="32" spans="1:13" s="119" customFormat="1" ht="15" customHeight="1">
      <c r="A32" s="277">
        <v>43100</v>
      </c>
      <c r="B32" s="278" t="s">
        <v>2702</v>
      </c>
      <c r="C32" t="s">
        <v>109</v>
      </c>
      <c r="D32" s="118"/>
      <c r="E32" s="118"/>
      <c r="F32" s="118"/>
      <c r="G32" s="118"/>
      <c r="H32" s="118"/>
      <c r="I32" s="118"/>
      <c r="J32" s="118"/>
      <c r="K32" s="118"/>
      <c r="L32" s="118"/>
      <c r="M32" s="118"/>
    </row>
    <row r="33" spans="1:13" s="119" customFormat="1" ht="15" customHeight="1">
      <c r="A33" s="277">
        <v>43200</v>
      </c>
      <c r="B33" s="278" t="s">
        <v>2779</v>
      </c>
      <c r="C33" t="s">
        <v>110</v>
      </c>
      <c r="D33" s="118"/>
      <c r="E33" s="118"/>
      <c r="F33" s="118"/>
      <c r="G33" s="118"/>
      <c r="H33" s="118"/>
      <c r="I33" s="118"/>
      <c r="J33" s="118"/>
      <c r="K33" s="118"/>
      <c r="L33" s="118"/>
      <c r="M33" s="118"/>
    </row>
    <row r="34" spans="1:13" s="119" customFormat="1" ht="15" customHeight="1">
      <c r="A34" s="277">
        <v>43400</v>
      </c>
      <c r="B34" s="278" t="s">
        <v>2780</v>
      </c>
      <c r="C34" t="s">
        <v>111</v>
      </c>
      <c r="D34" s="118"/>
      <c r="E34" s="118"/>
      <c r="F34" s="118"/>
      <c r="G34" s="118"/>
      <c r="H34" s="118"/>
      <c r="I34" s="118"/>
      <c r="J34" s="118"/>
      <c r="K34" s="118"/>
      <c r="L34" s="118"/>
      <c r="M34" s="118"/>
    </row>
    <row r="35" spans="1:13" s="119" customFormat="1" ht="15" customHeight="1">
      <c r="A35" s="277">
        <v>43600</v>
      </c>
      <c r="B35" s="278" t="s">
        <v>2781</v>
      </c>
      <c r="C35" t="s">
        <v>112</v>
      </c>
      <c r="D35" s="118"/>
      <c r="E35" s="118"/>
      <c r="F35" s="118"/>
      <c r="G35" s="118"/>
      <c r="H35" s="118"/>
      <c r="I35" s="118"/>
      <c r="J35" s="118"/>
      <c r="K35" s="118"/>
      <c r="L35" s="118"/>
      <c r="M35" s="118"/>
    </row>
    <row r="36" spans="1:13" s="119" customFormat="1" ht="15" customHeight="1">
      <c r="A36" s="277">
        <v>43800</v>
      </c>
      <c r="B36" s="278" t="s">
        <v>2782</v>
      </c>
      <c r="C36" t="s">
        <v>113</v>
      </c>
      <c r="D36" s="118"/>
      <c r="E36" s="118"/>
      <c r="F36" s="118"/>
      <c r="G36" s="118"/>
      <c r="H36" s="118"/>
      <c r="I36" s="118"/>
      <c r="J36" s="118"/>
      <c r="K36" s="118"/>
      <c r="L36" s="118"/>
      <c r="M36" s="118"/>
    </row>
    <row r="37" spans="1:13" s="119" customFormat="1" ht="15" customHeight="1">
      <c r="A37" s="277" t="s">
        <v>78</v>
      </c>
      <c r="B37" s="278" t="s">
        <v>2703</v>
      </c>
      <c r="C37" t="s">
        <v>115</v>
      </c>
      <c r="D37" s="118"/>
      <c r="E37" s="118"/>
      <c r="F37" s="118"/>
      <c r="G37" s="118"/>
      <c r="H37" s="118"/>
      <c r="I37" s="118"/>
      <c r="J37" s="118"/>
      <c r="K37" s="118"/>
      <c r="L37" s="118"/>
      <c r="M37" s="118"/>
    </row>
    <row r="38" spans="1:13" s="119" customFormat="1" ht="15" customHeight="1">
      <c r="A38" s="277" t="s">
        <v>77</v>
      </c>
      <c r="B38" s="278" t="s">
        <v>2704</v>
      </c>
      <c r="C38" t="s">
        <v>114</v>
      </c>
      <c r="D38" s="118"/>
      <c r="E38" s="118"/>
      <c r="F38" s="118"/>
      <c r="G38" s="118"/>
      <c r="H38" s="118"/>
      <c r="I38" s="118"/>
      <c r="J38" s="118"/>
      <c r="K38" s="118"/>
      <c r="L38" s="118"/>
      <c r="M38" s="118"/>
    </row>
    <row r="39" spans="1:13" s="119" customFormat="1" ht="15" customHeight="1">
      <c r="A39" s="277">
        <v>44100</v>
      </c>
      <c r="B39" s="278" t="s">
        <v>2705</v>
      </c>
      <c r="C39" t="s">
        <v>116</v>
      </c>
      <c r="D39" s="118"/>
      <c r="E39" s="118"/>
      <c r="F39" s="118"/>
      <c r="G39" s="118"/>
      <c r="H39" s="118"/>
      <c r="I39" s="118"/>
      <c r="J39" s="118"/>
      <c r="K39" s="118"/>
      <c r="L39" s="118"/>
      <c r="M39" s="118"/>
    </row>
    <row r="40" spans="1:13" s="119" customFormat="1" ht="15" customHeight="1">
      <c r="A40" s="277">
        <v>44200</v>
      </c>
      <c r="B40" s="278" t="s">
        <v>2706</v>
      </c>
      <c r="C40" t="s">
        <v>117</v>
      </c>
      <c r="D40" s="118"/>
      <c r="E40" s="118"/>
      <c r="F40" s="118"/>
      <c r="G40" s="118"/>
      <c r="H40" s="118"/>
      <c r="I40" s="118"/>
      <c r="J40" s="118"/>
      <c r="K40" s="118"/>
      <c r="L40" s="118"/>
      <c r="M40" s="118"/>
    </row>
    <row r="41" spans="1:13" s="119" customFormat="1" ht="15" customHeight="1">
      <c r="A41" s="277">
        <v>44400</v>
      </c>
      <c r="B41" s="278" t="s">
        <v>2783</v>
      </c>
      <c r="C41" t="s">
        <v>118</v>
      </c>
      <c r="D41" s="118"/>
      <c r="E41" s="118"/>
      <c r="F41" s="118"/>
      <c r="G41" s="118"/>
      <c r="H41" s="118"/>
      <c r="I41" s="118"/>
      <c r="J41" s="118"/>
      <c r="K41" s="118"/>
      <c r="L41" s="118"/>
      <c r="M41" s="118"/>
    </row>
    <row r="42" spans="1:13" s="119" customFormat="1" ht="15" customHeight="1">
      <c r="A42" s="277">
        <v>44500</v>
      </c>
      <c r="B42" s="278" t="s">
        <v>2784</v>
      </c>
      <c r="C42" t="s">
        <v>2683</v>
      </c>
      <c r="D42" s="118"/>
      <c r="E42" s="118"/>
      <c r="F42" s="118"/>
      <c r="G42" s="118"/>
      <c r="H42" s="118"/>
      <c r="I42" s="118"/>
      <c r="J42" s="118"/>
      <c r="K42" s="118"/>
      <c r="L42" s="118"/>
      <c r="M42" s="118"/>
    </row>
    <row r="43" spans="1:13" s="119" customFormat="1" ht="15" customHeight="1">
      <c r="A43" s="277">
        <v>44600</v>
      </c>
      <c r="B43" s="278" t="s">
        <v>2785</v>
      </c>
      <c r="C43" t="s">
        <v>2684</v>
      </c>
      <c r="D43" s="118"/>
      <c r="E43" s="118"/>
      <c r="F43" s="118"/>
      <c r="G43" s="118"/>
      <c r="H43" s="118"/>
      <c r="I43" s="118"/>
      <c r="J43" s="118"/>
      <c r="K43" s="118"/>
      <c r="L43" s="118"/>
      <c r="M43" s="118"/>
    </row>
    <row r="44" spans="1:13" s="119" customFormat="1" ht="15" customHeight="1">
      <c r="A44" s="277">
        <v>45200</v>
      </c>
      <c r="B44" s="278" t="s">
        <v>2786</v>
      </c>
      <c r="C44" t="s">
        <v>2685</v>
      </c>
      <c r="D44" s="118"/>
      <c r="E44" s="118"/>
      <c r="F44" s="118"/>
      <c r="G44" s="118"/>
      <c r="H44" s="118"/>
      <c r="I44" s="118"/>
      <c r="J44" s="118"/>
      <c r="K44" s="118"/>
      <c r="L44" s="118"/>
      <c r="M44" s="118"/>
    </row>
    <row r="45" spans="1:13" s="119" customFormat="1" ht="15" customHeight="1">
      <c r="A45" s="277">
        <v>46100</v>
      </c>
      <c r="B45" s="278" t="s">
        <v>2707</v>
      </c>
      <c r="C45" t="s">
        <v>119</v>
      </c>
      <c r="D45" s="118"/>
      <c r="E45" s="118"/>
      <c r="F45" s="118"/>
      <c r="G45" s="118"/>
      <c r="H45" s="118"/>
      <c r="I45" s="118"/>
      <c r="J45" s="118"/>
      <c r="K45" s="118"/>
      <c r="L45" s="118"/>
      <c r="M45" s="118"/>
    </row>
    <row r="46" spans="1:13" s="119" customFormat="1" ht="15" customHeight="1">
      <c r="A46" s="277">
        <v>46200</v>
      </c>
      <c r="B46" s="278" t="s">
        <v>2708</v>
      </c>
      <c r="C46" t="s">
        <v>120</v>
      </c>
      <c r="D46" s="118"/>
      <c r="E46" s="118"/>
      <c r="F46" s="118"/>
      <c r="G46" s="118"/>
      <c r="H46" s="118"/>
      <c r="I46" s="118"/>
      <c r="J46" s="118"/>
      <c r="K46" s="118"/>
      <c r="L46" s="118"/>
      <c r="M46" s="118"/>
    </row>
    <row r="47" spans="1:13" s="119" customFormat="1" ht="15" customHeight="1">
      <c r="A47" s="277">
        <v>46500</v>
      </c>
      <c r="B47" s="278" t="s">
        <v>2709</v>
      </c>
      <c r="C47" t="s">
        <v>121</v>
      </c>
      <c r="D47" s="118"/>
      <c r="E47" s="118"/>
      <c r="F47" s="118"/>
      <c r="G47" s="118"/>
      <c r="H47" s="118"/>
      <c r="I47" s="118"/>
      <c r="J47" s="118"/>
      <c r="K47" s="118"/>
      <c r="L47" s="118"/>
      <c r="M47" s="118"/>
    </row>
    <row r="48" spans="1:13" s="119" customFormat="1" ht="15" customHeight="1">
      <c r="A48" s="277">
        <v>46600</v>
      </c>
      <c r="B48" s="278" t="s">
        <v>2710</v>
      </c>
      <c r="C48" t="s">
        <v>122</v>
      </c>
      <c r="D48" s="118"/>
      <c r="E48" s="118"/>
      <c r="F48" s="118"/>
      <c r="G48" s="118"/>
      <c r="H48" s="118"/>
      <c r="I48" s="118"/>
      <c r="J48" s="118"/>
      <c r="K48" s="118"/>
      <c r="L48" s="118"/>
      <c r="M48" s="118"/>
    </row>
    <row r="49" spans="1:13" s="119" customFormat="1" ht="15" customHeight="1">
      <c r="A49" s="277">
        <v>46700</v>
      </c>
      <c r="B49" s="278" t="s">
        <v>2711</v>
      </c>
      <c r="C49" t="s">
        <v>123</v>
      </c>
      <c r="D49" s="118"/>
      <c r="E49" s="118"/>
      <c r="F49" s="118"/>
      <c r="G49" s="118"/>
      <c r="H49" s="118"/>
      <c r="I49" s="118"/>
      <c r="J49" s="118"/>
      <c r="K49" s="118"/>
      <c r="L49" s="118"/>
      <c r="M49" s="118"/>
    </row>
    <row r="50" spans="1:13" s="119" customFormat="1" ht="15" customHeight="1">
      <c r="A50" s="277">
        <v>46900</v>
      </c>
      <c r="B50" s="278" t="s">
        <v>2712</v>
      </c>
      <c r="C50" t="s">
        <v>124</v>
      </c>
      <c r="D50" s="118"/>
      <c r="E50" s="118"/>
      <c r="F50" s="118"/>
      <c r="G50" s="118"/>
      <c r="H50" s="118"/>
      <c r="I50" s="118"/>
      <c r="J50" s="118"/>
      <c r="K50" s="118"/>
      <c r="L50" s="118"/>
      <c r="M50" s="118"/>
    </row>
    <row r="51" spans="1:13" s="119" customFormat="1" ht="15" customHeight="1">
      <c r="A51" s="277">
        <v>47000</v>
      </c>
      <c r="B51" s="278" t="s">
        <v>2787</v>
      </c>
      <c r="C51" t="s">
        <v>125</v>
      </c>
      <c r="D51" s="118"/>
      <c r="E51" s="118"/>
      <c r="F51" s="118"/>
      <c r="G51" s="118"/>
      <c r="H51" s="118"/>
      <c r="I51" s="118"/>
      <c r="J51" s="118"/>
      <c r="K51" s="118"/>
      <c r="L51" s="118"/>
      <c r="M51" s="118"/>
    </row>
    <row r="52" spans="1:13" s="119" customFormat="1" ht="15" customHeight="1">
      <c r="A52" s="277">
        <v>47100</v>
      </c>
      <c r="B52" s="278" t="s">
        <v>2713</v>
      </c>
      <c r="C52" t="s">
        <v>126</v>
      </c>
      <c r="D52" s="118"/>
      <c r="E52" s="118"/>
      <c r="F52" s="118"/>
      <c r="G52" s="118"/>
      <c r="H52" s="118"/>
      <c r="I52" s="118"/>
      <c r="J52" s="118"/>
      <c r="K52" s="118"/>
      <c r="L52" s="118"/>
      <c r="M52" s="118"/>
    </row>
    <row r="53" spans="1:13" s="119" customFormat="1" ht="15" customHeight="1">
      <c r="A53" s="277">
        <v>47200</v>
      </c>
      <c r="B53" s="278" t="s">
        <v>2714</v>
      </c>
      <c r="C53" t="s">
        <v>127</v>
      </c>
      <c r="D53" s="118"/>
      <c r="E53" s="118"/>
      <c r="F53" s="118"/>
      <c r="G53" s="118"/>
      <c r="H53" s="118"/>
      <c r="I53" s="118"/>
      <c r="J53" s="118"/>
      <c r="K53" s="118"/>
      <c r="L53" s="118"/>
      <c r="M53" s="118"/>
    </row>
    <row r="54" spans="1:13" s="119" customFormat="1" ht="15" customHeight="1">
      <c r="A54" s="277">
        <v>47400</v>
      </c>
      <c r="B54" s="278" t="s">
        <v>2715</v>
      </c>
      <c r="C54" t="s">
        <v>128</v>
      </c>
      <c r="D54" s="118"/>
      <c r="E54" s="118"/>
      <c r="F54" s="118"/>
      <c r="G54" s="118"/>
      <c r="H54" s="118"/>
      <c r="I54" s="118"/>
      <c r="J54" s="118"/>
      <c r="K54" s="118"/>
      <c r="L54" s="118"/>
      <c r="M54" s="118"/>
    </row>
    <row r="55" spans="1:13" s="118" customFormat="1" ht="15" customHeight="1">
      <c r="A55" s="277">
        <v>47500</v>
      </c>
      <c r="B55" s="278" t="s">
        <v>2716</v>
      </c>
      <c r="C55" t="s">
        <v>129</v>
      </c>
    </row>
    <row r="56" spans="1:13" s="119" customFormat="1" ht="15" customHeight="1">
      <c r="A56" s="277">
        <v>47600</v>
      </c>
      <c r="B56" s="278" t="s">
        <v>2717</v>
      </c>
      <c r="C56" t="s">
        <v>130</v>
      </c>
      <c r="D56" s="118"/>
      <c r="E56" s="118"/>
      <c r="F56" s="118"/>
      <c r="G56" s="118"/>
      <c r="H56" s="118"/>
      <c r="I56" s="118"/>
      <c r="J56" s="118"/>
      <c r="K56" s="118"/>
      <c r="L56" s="118"/>
      <c r="M56" s="118"/>
    </row>
    <row r="57" spans="1:13" s="119" customFormat="1" ht="15" customHeight="1">
      <c r="A57" s="277">
        <v>47610</v>
      </c>
      <c r="B57" s="278" t="s">
        <v>2788</v>
      </c>
      <c r="C57" t="s">
        <v>2718</v>
      </c>
      <c r="D57" s="118"/>
      <c r="E57" s="118"/>
      <c r="F57" s="118"/>
      <c r="G57" s="118"/>
      <c r="H57" s="118"/>
      <c r="I57" s="118"/>
      <c r="J57" s="118"/>
      <c r="K57" s="118"/>
      <c r="L57" s="118"/>
      <c r="M57" s="118"/>
    </row>
    <row r="58" spans="1:13" s="119" customFormat="1" ht="15" customHeight="1">
      <c r="A58" s="277">
        <v>47700</v>
      </c>
      <c r="B58" s="278" t="s">
        <v>2719</v>
      </c>
      <c r="C58" t="s">
        <v>1492</v>
      </c>
      <c r="D58" s="118"/>
      <c r="E58" s="118"/>
      <c r="F58" s="118"/>
      <c r="G58" s="118"/>
      <c r="H58" s="118"/>
      <c r="I58" s="118"/>
      <c r="J58" s="118"/>
      <c r="K58" s="118"/>
      <c r="L58" s="118"/>
      <c r="M58" s="118"/>
    </row>
    <row r="59" spans="1:13" s="119" customFormat="1" ht="15" customHeight="1">
      <c r="A59" s="277">
        <v>47800</v>
      </c>
      <c r="B59" s="278" t="s">
        <v>15</v>
      </c>
      <c r="C59" t="s">
        <v>131</v>
      </c>
      <c r="D59" s="118"/>
      <c r="E59" s="118"/>
      <c r="F59" s="118"/>
      <c r="G59" s="118"/>
      <c r="H59" s="118"/>
      <c r="I59" s="118"/>
      <c r="J59" s="118"/>
      <c r="K59" s="118"/>
      <c r="L59" s="118"/>
      <c r="M59" s="118"/>
    </row>
    <row r="60" spans="1:13" s="119" customFormat="1" ht="15" customHeight="1">
      <c r="A60" s="277">
        <v>48200</v>
      </c>
      <c r="B60" s="278" t="s">
        <v>2720</v>
      </c>
      <c r="C60" t="s">
        <v>132</v>
      </c>
      <c r="D60" s="118"/>
      <c r="E60" s="118"/>
      <c r="F60" s="118"/>
      <c r="G60" s="118"/>
      <c r="H60" s="118"/>
      <c r="I60" s="118"/>
      <c r="J60" s="118"/>
      <c r="K60" s="118"/>
      <c r="L60" s="118"/>
      <c r="M60" s="118"/>
    </row>
    <row r="61" spans="1:13" s="119" customFormat="1" ht="15" customHeight="1">
      <c r="A61" s="277">
        <v>48400</v>
      </c>
      <c r="B61" s="278" t="s">
        <v>2721</v>
      </c>
      <c r="C61" t="s">
        <v>133</v>
      </c>
      <c r="D61" s="118"/>
      <c r="E61" s="118"/>
      <c r="F61" s="118"/>
      <c r="G61" s="118"/>
      <c r="H61" s="118"/>
      <c r="I61" s="118"/>
      <c r="J61" s="118"/>
      <c r="K61" s="118"/>
      <c r="L61" s="118"/>
      <c r="M61" s="118"/>
    </row>
    <row r="62" spans="1:13" s="119" customFormat="1" ht="15" customHeight="1">
      <c r="A62" s="277" t="s">
        <v>1487</v>
      </c>
      <c r="B62" s="278" t="s">
        <v>2722</v>
      </c>
      <c r="C62" t="s">
        <v>1358</v>
      </c>
      <c r="D62" s="118"/>
      <c r="E62" s="118"/>
      <c r="F62" s="118"/>
      <c r="G62" s="118"/>
      <c r="H62" s="118"/>
      <c r="I62" s="118"/>
      <c r="J62" s="118"/>
      <c r="K62" s="118"/>
      <c r="L62" s="118"/>
      <c r="M62" s="118"/>
    </row>
    <row r="63" spans="1:13" s="119" customFormat="1" ht="15" customHeight="1">
      <c r="A63" s="277">
        <v>48600</v>
      </c>
      <c r="B63" s="278" t="s">
        <v>2723</v>
      </c>
      <c r="C63" t="s">
        <v>134</v>
      </c>
      <c r="D63" s="118"/>
      <c r="E63" s="118"/>
      <c r="F63" s="118"/>
      <c r="G63" s="118"/>
      <c r="H63" s="118"/>
      <c r="I63" s="118"/>
      <c r="J63" s="118"/>
      <c r="K63" s="118"/>
      <c r="L63" s="118"/>
      <c r="M63" s="118"/>
    </row>
    <row r="64" spans="1:13" s="119" customFormat="1" ht="15" customHeight="1">
      <c r="A64" s="277">
        <v>48800</v>
      </c>
      <c r="B64" s="278" t="s">
        <v>2789</v>
      </c>
      <c r="C64" t="s">
        <v>135</v>
      </c>
      <c r="D64" s="118"/>
      <c r="E64" s="118"/>
      <c r="F64" s="118"/>
      <c r="G64" s="118"/>
      <c r="H64" s="118"/>
      <c r="I64" s="118"/>
      <c r="J64" s="118"/>
      <c r="K64" s="118"/>
      <c r="L64" s="118"/>
      <c r="M64" s="118"/>
    </row>
    <row r="65" spans="1:13" s="119" customFormat="1" ht="15" customHeight="1">
      <c r="A65" s="277">
        <v>48900</v>
      </c>
      <c r="B65" s="278" t="s">
        <v>16</v>
      </c>
      <c r="C65" t="s">
        <v>136</v>
      </c>
      <c r="D65" s="118"/>
      <c r="E65" s="118"/>
      <c r="F65" s="118"/>
      <c r="G65" s="118"/>
      <c r="H65" s="118"/>
      <c r="I65" s="118"/>
      <c r="J65" s="118"/>
      <c r="K65" s="118"/>
      <c r="L65" s="118"/>
      <c r="M65" s="118"/>
    </row>
    <row r="66" spans="1:13" s="119" customFormat="1" ht="15" customHeight="1">
      <c r="A66" s="277">
        <v>49000</v>
      </c>
      <c r="B66" s="278" t="s">
        <v>2724</v>
      </c>
      <c r="C66" t="s">
        <v>137</v>
      </c>
      <c r="D66" s="118"/>
      <c r="E66" s="118"/>
      <c r="F66" s="118"/>
      <c r="G66" s="118"/>
      <c r="H66" s="118"/>
      <c r="I66" s="118"/>
      <c r="J66" s="118"/>
      <c r="K66" s="118"/>
      <c r="L66" s="118"/>
      <c r="M66" s="118"/>
    </row>
    <row r="67" spans="1:13" s="119" customFormat="1" ht="15" customHeight="1">
      <c r="A67" s="277">
        <v>49200</v>
      </c>
      <c r="B67" s="278" t="s">
        <v>2790</v>
      </c>
      <c r="C67" t="s">
        <v>138</v>
      </c>
      <c r="D67" s="118"/>
      <c r="E67" s="118"/>
      <c r="F67" s="118"/>
      <c r="G67" s="118"/>
      <c r="H67" s="118"/>
      <c r="I67" s="118"/>
      <c r="J67" s="118"/>
      <c r="K67" s="118"/>
      <c r="L67" s="118"/>
      <c r="M67" s="118"/>
    </row>
    <row r="68" spans="1:13" s="119" customFormat="1" ht="15" customHeight="1">
      <c r="A68" s="277">
        <v>49500</v>
      </c>
      <c r="B68" s="278" t="s">
        <v>2791</v>
      </c>
      <c r="C68" t="s">
        <v>2792</v>
      </c>
      <c r="D68" s="118"/>
      <c r="E68" s="118"/>
      <c r="F68" s="118"/>
      <c r="G68" s="118"/>
      <c r="H68" s="118"/>
      <c r="I68" s="118"/>
      <c r="J68" s="118"/>
      <c r="K68" s="118"/>
      <c r="L68" s="118"/>
      <c r="M68" s="118"/>
    </row>
    <row r="69" spans="1:13" s="119" customFormat="1" ht="15" customHeight="1">
      <c r="A69" s="277">
        <v>51270</v>
      </c>
      <c r="B69" s="278" t="s">
        <v>2793</v>
      </c>
      <c r="C69" t="s">
        <v>1495</v>
      </c>
      <c r="D69" s="118"/>
      <c r="E69" s="118"/>
      <c r="F69" s="118"/>
      <c r="G69" s="118"/>
      <c r="H69" s="118"/>
      <c r="I69" s="118"/>
      <c r="J69" s="118"/>
      <c r="K69" s="118"/>
      <c r="L69" s="118"/>
      <c r="M69" s="118"/>
    </row>
    <row r="70" spans="1:13" s="119" customFormat="1" ht="15" customHeight="1">
      <c r="A70" s="277">
        <v>85040</v>
      </c>
      <c r="B70" s="278" t="s">
        <v>17</v>
      </c>
      <c r="C70" t="s">
        <v>139</v>
      </c>
      <c r="D70" s="118"/>
      <c r="E70" s="118"/>
      <c r="F70" s="118"/>
      <c r="G70" s="118"/>
      <c r="H70" s="118"/>
      <c r="I70" s="118"/>
      <c r="J70" s="118"/>
      <c r="K70" s="118"/>
      <c r="L70" s="118"/>
      <c r="M70" s="118"/>
    </row>
    <row r="71" spans="1:13" s="119" customFormat="1" ht="15" customHeight="1">
      <c r="A71" s="277">
        <v>85240</v>
      </c>
      <c r="B71" s="278" t="s">
        <v>18</v>
      </c>
      <c r="C71" t="s">
        <v>140</v>
      </c>
      <c r="D71" s="118"/>
      <c r="E71" s="118"/>
      <c r="F71" s="118"/>
      <c r="G71" s="118"/>
      <c r="H71" s="118"/>
      <c r="I71" s="118"/>
      <c r="J71" s="118"/>
      <c r="K71" s="118"/>
      <c r="L71" s="118"/>
      <c r="M71" s="118"/>
    </row>
    <row r="72" spans="1:13" s="119" customFormat="1" ht="15" customHeight="1">
      <c r="A72" s="277">
        <v>85440</v>
      </c>
      <c r="B72" s="278" t="s">
        <v>19</v>
      </c>
      <c r="C72" t="s">
        <v>141</v>
      </c>
      <c r="D72" s="118"/>
      <c r="E72" s="118"/>
      <c r="F72" s="118"/>
      <c r="G72" s="118"/>
      <c r="H72" s="118"/>
      <c r="I72" s="118"/>
      <c r="J72" s="118"/>
      <c r="K72" s="118"/>
      <c r="L72" s="118"/>
      <c r="M72" s="118"/>
    </row>
    <row r="73" spans="1:13" s="119" customFormat="1" ht="15" customHeight="1">
      <c r="A73" s="277">
        <v>85640</v>
      </c>
      <c r="B73" s="278" t="s">
        <v>20</v>
      </c>
      <c r="C73" t="s">
        <v>142</v>
      </c>
      <c r="D73" s="118"/>
      <c r="E73" s="118"/>
      <c r="F73" s="118"/>
      <c r="G73" s="118"/>
      <c r="H73" s="118"/>
      <c r="I73" s="118"/>
      <c r="J73" s="118"/>
      <c r="K73" s="118"/>
      <c r="L73" s="118"/>
      <c r="M73" s="118"/>
    </row>
    <row r="74" spans="1:13" s="119" customFormat="1" ht="15" customHeight="1">
      <c r="A74" s="277">
        <v>85840</v>
      </c>
      <c r="B74" s="278" t="s">
        <v>21</v>
      </c>
      <c r="C74" t="s">
        <v>143</v>
      </c>
      <c r="D74" s="118"/>
      <c r="E74" s="118"/>
      <c r="F74" s="118"/>
      <c r="G74" s="118"/>
      <c r="H74" s="118"/>
      <c r="I74" s="118"/>
      <c r="J74" s="118"/>
      <c r="K74" s="118"/>
      <c r="L74" s="118"/>
      <c r="M74" s="118"/>
    </row>
    <row r="75" spans="1:13" s="119" customFormat="1" ht="15" customHeight="1">
      <c r="A75" s="277">
        <v>86040</v>
      </c>
      <c r="B75" s="278" t="s">
        <v>22</v>
      </c>
      <c r="C75" t="s">
        <v>144</v>
      </c>
      <c r="D75" s="118"/>
      <c r="E75" s="118"/>
      <c r="F75" s="118"/>
      <c r="G75" s="118"/>
      <c r="H75" s="118"/>
      <c r="I75" s="118"/>
      <c r="J75" s="118"/>
      <c r="K75" s="118"/>
      <c r="L75" s="118"/>
      <c r="M75" s="118"/>
    </row>
    <row r="76" spans="1:13" s="119" customFormat="1" ht="15" customHeight="1">
      <c r="A76" s="277">
        <v>86240</v>
      </c>
      <c r="B76" s="278" t="s">
        <v>23</v>
      </c>
      <c r="C76" t="s">
        <v>145</v>
      </c>
      <c r="D76" s="118"/>
      <c r="E76" s="118"/>
      <c r="F76" s="118"/>
      <c r="G76" s="118"/>
      <c r="H76" s="118"/>
      <c r="I76" s="118"/>
      <c r="J76" s="118"/>
      <c r="K76" s="118"/>
      <c r="L76" s="118"/>
      <c r="M76" s="118"/>
    </row>
    <row r="77" spans="1:13" s="119" customFormat="1" ht="15" customHeight="1">
      <c r="A77" s="277">
        <v>86440</v>
      </c>
      <c r="B77" s="278" t="s">
        <v>24</v>
      </c>
      <c r="C77" t="s">
        <v>146</v>
      </c>
      <c r="D77" s="118"/>
      <c r="E77" s="118"/>
      <c r="F77" s="118"/>
      <c r="G77" s="118"/>
      <c r="H77" s="118"/>
      <c r="I77" s="118"/>
      <c r="J77" s="118"/>
      <c r="K77" s="118"/>
      <c r="L77" s="118"/>
      <c r="M77" s="118"/>
    </row>
    <row r="78" spans="1:13" s="119" customFormat="1" ht="15" customHeight="1">
      <c r="A78" s="277">
        <v>86640</v>
      </c>
      <c r="B78" s="278" t="s">
        <v>25</v>
      </c>
      <c r="C78" t="s">
        <v>147</v>
      </c>
      <c r="D78" s="118"/>
      <c r="E78" s="118"/>
      <c r="F78" s="118"/>
      <c r="G78" s="118"/>
      <c r="H78" s="118"/>
      <c r="I78" s="118"/>
      <c r="J78" s="118"/>
      <c r="K78" s="118"/>
      <c r="L78" s="118"/>
      <c r="M78" s="118"/>
    </row>
    <row r="79" spans="1:13" s="119" customFormat="1" ht="15" customHeight="1">
      <c r="A79" s="277">
        <v>86840</v>
      </c>
      <c r="B79" s="278" t="s">
        <v>26</v>
      </c>
      <c r="C79" t="s">
        <v>148</v>
      </c>
      <c r="D79" s="118"/>
      <c r="E79" s="118"/>
      <c r="F79" s="118"/>
      <c r="G79" s="118"/>
      <c r="H79" s="118"/>
      <c r="I79" s="118"/>
      <c r="J79" s="118"/>
      <c r="K79" s="118"/>
      <c r="L79" s="118"/>
      <c r="M79" s="118"/>
    </row>
    <row r="80" spans="1:13" s="119" customFormat="1" ht="15" customHeight="1">
      <c r="A80" s="277">
        <v>87240</v>
      </c>
      <c r="B80" s="278" t="s">
        <v>27</v>
      </c>
      <c r="C80" t="s">
        <v>149</v>
      </c>
      <c r="D80" s="118"/>
      <c r="E80" s="118"/>
      <c r="F80" s="118"/>
      <c r="G80" s="118"/>
      <c r="H80" s="118"/>
      <c r="I80" s="118"/>
      <c r="J80" s="118"/>
      <c r="K80" s="118"/>
      <c r="L80" s="118"/>
      <c r="M80" s="118"/>
    </row>
    <row r="81" spans="1:13" s="119" customFormat="1" ht="15" customHeight="1">
      <c r="A81" s="277">
        <v>87640</v>
      </c>
      <c r="B81" s="278" t="s">
        <v>28</v>
      </c>
      <c r="C81" t="s">
        <v>150</v>
      </c>
      <c r="D81" s="118"/>
      <c r="E81" s="118"/>
      <c r="F81" s="118"/>
      <c r="G81" s="118"/>
      <c r="H81" s="118"/>
      <c r="I81" s="118"/>
      <c r="J81" s="118"/>
      <c r="K81" s="118"/>
      <c r="L81" s="118"/>
      <c r="M81" s="118"/>
    </row>
    <row r="82" spans="1:13" s="119" customFormat="1" ht="15" customHeight="1">
      <c r="A82" s="277">
        <v>88040</v>
      </c>
      <c r="B82" s="278" t="s">
        <v>29</v>
      </c>
      <c r="C82" t="s">
        <v>151</v>
      </c>
      <c r="D82" s="118"/>
      <c r="E82" s="118"/>
      <c r="F82" s="118"/>
      <c r="G82" s="118"/>
      <c r="H82" s="118"/>
      <c r="I82" s="118"/>
      <c r="J82" s="118"/>
      <c r="K82" s="118"/>
      <c r="L82" s="118"/>
      <c r="M82" s="118"/>
    </row>
    <row r="83" spans="1:13" s="119" customFormat="1" ht="15" customHeight="1">
      <c r="A83" s="277">
        <v>88440</v>
      </c>
      <c r="B83" s="278" t="s">
        <v>30</v>
      </c>
      <c r="C83" t="s">
        <v>152</v>
      </c>
      <c r="D83" s="118"/>
      <c r="E83" s="118"/>
      <c r="F83" s="118"/>
      <c r="G83" s="118"/>
      <c r="H83" s="118"/>
      <c r="I83" s="118"/>
      <c r="J83" s="118"/>
      <c r="K83" s="118"/>
      <c r="L83" s="118"/>
      <c r="M83" s="118"/>
    </row>
    <row r="84" spans="1:13" s="119" customFormat="1" ht="15" customHeight="1">
      <c r="A84" s="277">
        <v>88640</v>
      </c>
      <c r="B84" s="278" t="s">
        <v>31</v>
      </c>
      <c r="C84" t="s">
        <v>153</v>
      </c>
      <c r="D84" s="118"/>
      <c r="E84" s="118"/>
      <c r="F84" s="118"/>
      <c r="G84" s="118"/>
      <c r="H84" s="118"/>
      <c r="I84" s="118"/>
      <c r="J84" s="118"/>
      <c r="K84" s="118"/>
      <c r="L84" s="118"/>
      <c r="M84" s="118"/>
    </row>
    <row r="85" spans="1:13" s="119" customFormat="1" ht="15" customHeight="1">
      <c r="A85" s="277">
        <v>88840</v>
      </c>
      <c r="B85" s="278" t="s">
        <v>32</v>
      </c>
      <c r="C85" t="s">
        <v>154</v>
      </c>
      <c r="D85" s="118"/>
      <c r="E85" s="118"/>
      <c r="F85" s="118"/>
      <c r="G85" s="118"/>
      <c r="H85" s="118"/>
      <c r="I85" s="118"/>
      <c r="J85" s="118"/>
      <c r="K85" s="118"/>
      <c r="L85" s="118"/>
      <c r="M85" s="118"/>
    </row>
    <row r="86" spans="1:13" s="119" customFormat="1" ht="15" customHeight="1">
      <c r="A86" s="277">
        <v>90000</v>
      </c>
      <c r="B86" s="278" t="s">
        <v>2794</v>
      </c>
      <c r="C86" t="s">
        <v>1497</v>
      </c>
      <c r="D86" s="118"/>
      <c r="E86" s="118"/>
      <c r="F86" s="118"/>
      <c r="G86" s="118"/>
      <c r="H86" s="118"/>
      <c r="I86" s="118"/>
      <c r="J86" s="118"/>
      <c r="K86" s="118"/>
      <c r="L86" s="118"/>
      <c r="M86" s="118"/>
    </row>
    <row r="87" spans="1:13" s="119" customFormat="1" ht="15" customHeight="1">
      <c r="A87" s="277" t="s">
        <v>1498</v>
      </c>
      <c r="B87" s="278" t="s">
        <v>2795</v>
      </c>
      <c r="C87" t="s">
        <v>1493</v>
      </c>
      <c r="D87" s="118"/>
      <c r="E87" s="118"/>
      <c r="F87" s="118"/>
      <c r="G87" s="118"/>
      <c r="H87" s="118"/>
      <c r="I87" s="118"/>
      <c r="J87" s="118"/>
      <c r="K87" s="118"/>
      <c r="L87" s="118"/>
      <c r="M87" s="118"/>
    </row>
    <row r="88" spans="1:13" s="119" customFormat="1" ht="15" customHeight="1">
      <c r="A88" s="277" t="s">
        <v>2796</v>
      </c>
      <c r="B88" s="278" t="s">
        <v>2797</v>
      </c>
      <c r="C88" t="s">
        <v>1494</v>
      </c>
      <c r="D88" s="118"/>
      <c r="E88" s="118"/>
      <c r="F88" s="118"/>
      <c r="G88" s="118"/>
      <c r="H88" s="118"/>
      <c r="I88" s="118"/>
      <c r="J88" s="118"/>
      <c r="K88" s="118"/>
      <c r="L88" s="118"/>
      <c r="M88" s="118"/>
    </row>
    <row r="89" spans="1:13" s="119" customFormat="1" ht="15" customHeight="1">
      <c r="A89" s="277">
        <v>91100</v>
      </c>
      <c r="B89" s="278" t="s">
        <v>79</v>
      </c>
      <c r="C89" t="s">
        <v>155</v>
      </c>
      <c r="D89" s="118"/>
      <c r="E89" s="118"/>
      <c r="F89" s="118"/>
      <c r="G89" s="118"/>
      <c r="H89" s="118"/>
      <c r="I89" s="118"/>
      <c r="J89" s="118"/>
      <c r="K89" s="118"/>
      <c r="L89" s="118"/>
      <c r="M89" s="118"/>
    </row>
    <row r="90" spans="1:13" s="119" customFormat="1" ht="15" customHeight="1">
      <c r="A90" s="277">
        <v>91200</v>
      </c>
      <c r="B90" s="278" t="s">
        <v>33</v>
      </c>
      <c r="C90" t="s">
        <v>156</v>
      </c>
      <c r="D90" s="118"/>
      <c r="E90" s="118"/>
      <c r="F90" s="118"/>
      <c r="G90" s="118"/>
      <c r="H90" s="118"/>
      <c r="I90" s="118"/>
      <c r="J90" s="118"/>
      <c r="K90" s="118"/>
      <c r="L90" s="118"/>
      <c r="M90" s="118"/>
    </row>
    <row r="91" spans="1:13" s="119" customFormat="1" ht="15" customHeight="1">
      <c r="A91" s="277">
        <v>91300</v>
      </c>
      <c r="B91" s="278" t="s">
        <v>34</v>
      </c>
      <c r="C91" t="s">
        <v>157</v>
      </c>
      <c r="D91" s="118"/>
      <c r="E91" s="118"/>
      <c r="F91" s="118"/>
      <c r="G91" s="118"/>
      <c r="H91" s="118"/>
      <c r="I91" s="118"/>
      <c r="J91" s="118"/>
      <c r="K91" s="118"/>
      <c r="L91" s="118"/>
      <c r="M91" s="118"/>
    </row>
    <row r="92" spans="1:13" s="119" customFormat="1" ht="15" customHeight="1">
      <c r="A92" s="277">
        <v>91400</v>
      </c>
      <c r="B92" s="278" t="s">
        <v>2725</v>
      </c>
      <c r="C92" t="s">
        <v>158</v>
      </c>
      <c r="D92" s="118"/>
      <c r="E92" s="118"/>
      <c r="F92" s="118"/>
      <c r="G92" s="118"/>
      <c r="H92" s="118"/>
      <c r="I92" s="118"/>
      <c r="J92" s="118"/>
      <c r="K92" s="118"/>
      <c r="L92" s="118"/>
      <c r="M92" s="118"/>
    </row>
    <row r="93" spans="1:13" s="119" customFormat="1" ht="15" customHeight="1">
      <c r="A93" s="277">
        <v>91600</v>
      </c>
      <c r="B93" s="278" t="s">
        <v>2726</v>
      </c>
      <c r="C93" t="s">
        <v>159</v>
      </c>
      <c r="D93" s="118"/>
      <c r="E93" s="118"/>
      <c r="F93" s="118"/>
      <c r="G93" s="118"/>
      <c r="H93" s="118"/>
      <c r="I93" s="118"/>
      <c r="J93" s="118"/>
      <c r="K93" s="118"/>
      <c r="L93" s="118"/>
      <c r="M93" s="118"/>
    </row>
    <row r="94" spans="1:13" s="119" customFormat="1" ht="15" customHeight="1">
      <c r="A94" s="277">
        <v>91700</v>
      </c>
      <c r="B94" s="278" t="s">
        <v>2727</v>
      </c>
      <c r="C94" t="s">
        <v>160</v>
      </c>
      <c r="D94" s="118"/>
      <c r="E94" s="118"/>
      <c r="F94" s="118"/>
      <c r="G94" s="118"/>
      <c r="H94" s="118"/>
      <c r="I94" s="118"/>
      <c r="J94" s="118"/>
      <c r="K94" s="118"/>
      <c r="L94" s="118"/>
      <c r="M94" s="118"/>
    </row>
    <row r="95" spans="1:13" s="119" customFormat="1" ht="15" customHeight="1">
      <c r="A95" s="277">
        <v>91900</v>
      </c>
      <c r="B95" s="278" t="s">
        <v>2728</v>
      </c>
      <c r="C95" t="s">
        <v>161</v>
      </c>
      <c r="D95" s="118"/>
      <c r="E95" s="118"/>
      <c r="F95" s="118"/>
      <c r="G95" s="118"/>
      <c r="H95" s="118"/>
      <c r="I95" s="118"/>
      <c r="J95" s="118"/>
      <c r="K95" s="118"/>
      <c r="L95" s="118"/>
      <c r="M95" s="118"/>
    </row>
    <row r="96" spans="1:13" s="119" customFormat="1" ht="15" customHeight="1">
      <c r="A96" s="277">
        <v>92100</v>
      </c>
      <c r="B96" s="278" t="s">
        <v>2729</v>
      </c>
      <c r="C96" t="s">
        <v>162</v>
      </c>
      <c r="D96" s="118"/>
      <c r="E96" s="118"/>
      <c r="F96" s="118"/>
      <c r="G96" s="118"/>
      <c r="H96" s="118"/>
      <c r="I96" s="118"/>
      <c r="J96" s="118"/>
      <c r="K96" s="118"/>
      <c r="L96" s="118"/>
      <c r="M96" s="118"/>
    </row>
    <row r="97" spans="1:13" s="119" customFormat="1" ht="15" customHeight="1">
      <c r="A97" s="277">
        <v>92200</v>
      </c>
      <c r="B97" s="278" t="s">
        <v>2798</v>
      </c>
      <c r="C97" t="s">
        <v>163</v>
      </c>
      <c r="D97" s="118"/>
      <c r="E97" s="118"/>
      <c r="F97" s="118"/>
      <c r="G97" s="118"/>
      <c r="H97" s="118"/>
      <c r="I97" s="118"/>
      <c r="J97" s="118"/>
      <c r="K97" s="118"/>
      <c r="L97" s="118"/>
      <c r="M97" s="118"/>
    </row>
    <row r="98" spans="1:13" s="119" customFormat="1" ht="15" customHeight="1">
      <c r="A98" s="277">
        <v>92300</v>
      </c>
      <c r="B98" s="278" t="s">
        <v>2799</v>
      </c>
      <c r="C98" t="s">
        <v>164</v>
      </c>
      <c r="D98" s="118"/>
      <c r="E98" s="118"/>
      <c r="F98" s="118"/>
      <c r="G98" s="118"/>
      <c r="H98" s="118"/>
      <c r="I98" s="118"/>
      <c r="J98" s="118"/>
      <c r="K98" s="118"/>
      <c r="L98" s="118"/>
      <c r="M98" s="118"/>
    </row>
    <row r="99" spans="1:13" s="119" customFormat="1" ht="15" customHeight="1">
      <c r="A99" s="277">
        <v>92400</v>
      </c>
      <c r="B99" s="278" t="s">
        <v>2730</v>
      </c>
      <c r="C99" t="s">
        <v>2800</v>
      </c>
      <c r="D99" s="118"/>
      <c r="E99" s="118"/>
      <c r="F99" s="118"/>
      <c r="G99" s="118"/>
      <c r="H99" s="118"/>
      <c r="I99" s="118"/>
      <c r="J99" s="118"/>
      <c r="K99" s="118"/>
      <c r="L99" s="118"/>
      <c r="M99" s="118"/>
    </row>
    <row r="100" spans="1:13" s="119" customFormat="1" ht="15" customHeight="1">
      <c r="A100" s="277">
        <v>92600</v>
      </c>
      <c r="B100" s="278" t="s">
        <v>2801</v>
      </c>
      <c r="C100" t="s">
        <v>165</v>
      </c>
      <c r="D100" s="118"/>
      <c r="E100" s="118"/>
      <c r="F100" s="118"/>
      <c r="G100" s="118"/>
      <c r="H100" s="118"/>
      <c r="I100" s="118"/>
      <c r="J100" s="118"/>
      <c r="K100" s="118"/>
      <c r="L100" s="118"/>
      <c r="M100" s="118"/>
    </row>
    <row r="101" spans="1:13" s="119" customFormat="1" ht="15" customHeight="1">
      <c r="A101" s="277" t="s">
        <v>81</v>
      </c>
      <c r="B101" s="278" t="s">
        <v>2731</v>
      </c>
      <c r="C101" t="s">
        <v>2802</v>
      </c>
      <c r="D101" s="118"/>
      <c r="E101" s="118"/>
      <c r="F101" s="118"/>
      <c r="G101" s="118"/>
      <c r="H101" s="118"/>
      <c r="I101" s="118"/>
      <c r="J101" s="118"/>
      <c r="K101" s="118"/>
      <c r="L101" s="118"/>
      <c r="M101" s="118"/>
    </row>
    <row r="102" spans="1:13" s="119" customFormat="1" ht="15" customHeight="1">
      <c r="A102" s="277" t="s">
        <v>80</v>
      </c>
      <c r="B102" s="278" t="s">
        <v>2732</v>
      </c>
      <c r="C102" t="s">
        <v>166</v>
      </c>
      <c r="D102" s="118"/>
      <c r="E102" s="118"/>
      <c r="F102" s="118"/>
      <c r="G102" s="118"/>
      <c r="H102" s="118"/>
      <c r="I102" s="118"/>
      <c r="J102" s="118"/>
      <c r="K102" s="118"/>
      <c r="L102" s="118"/>
      <c r="M102" s="118"/>
    </row>
    <row r="103" spans="1:13" s="119" customFormat="1" ht="15" customHeight="1">
      <c r="A103" s="277">
        <v>92800</v>
      </c>
      <c r="B103" s="278" t="s">
        <v>2733</v>
      </c>
      <c r="C103" t="s">
        <v>167</v>
      </c>
      <c r="D103" s="118"/>
      <c r="E103" s="118"/>
      <c r="F103" s="118"/>
      <c r="G103" s="118"/>
      <c r="H103" s="118"/>
      <c r="I103" s="118"/>
      <c r="J103" s="118"/>
      <c r="K103" s="118"/>
      <c r="L103" s="118"/>
      <c r="M103" s="118"/>
    </row>
    <row r="104" spans="1:13" s="119" customFormat="1" ht="15" customHeight="1">
      <c r="A104" s="277">
        <v>94200</v>
      </c>
      <c r="B104" s="278" t="s">
        <v>35</v>
      </c>
      <c r="C104" t="s">
        <v>2805</v>
      </c>
      <c r="D104" s="118"/>
      <c r="E104" s="118"/>
      <c r="F104" s="118"/>
      <c r="G104" s="118"/>
      <c r="H104" s="118"/>
      <c r="I104" s="118"/>
      <c r="J104" s="118"/>
      <c r="K104" s="118"/>
      <c r="L104" s="118"/>
      <c r="M104" s="118"/>
    </row>
    <row r="105" spans="1:13" s="119" customFormat="1" ht="15" customHeight="1">
      <c r="A105" s="277">
        <v>94700</v>
      </c>
      <c r="B105" s="278" t="s">
        <v>2806</v>
      </c>
      <c r="C105" t="s">
        <v>168</v>
      </c>
      <c r="D105" s="118"/>
      <c r="E105" s="118"/>
      <c r="F105" s="118"/>
      <c r="G105" s="118"/>
      <c r="H105" s="118"/>
      <c r="I105" s="118"/>
      <c r="J105" s="118"/>
      <c r="K105" s="118"/>
      <c r="L105" s="118"/>
      <c r="M105" s="118"/>
    </row>
    <row r="106" spans="1:13" s="119" customFormat="1" ht="15" customHeight="1">
      <c r="A106" s="277">
        <v>94800</v>
      </c>
      <c r="B106" s="278" t="s">
        <v>2734</v>
      </c>
      <c r="C106" t="s">
        <v>169</v>
      </c>
      <c r="D106" s="118"/>
      <c r="E106" s="118"/>
      <c r="F106" s="118"/>
      <c r="G106" s="118"/>
      <c r="H106" s="118"/>
      <c r="I106" s="118"/>
      <c r="J106" s="118"/>
      <c r="K106" s="118"/>
      <c r="L106" s="118"/>
      <c r="M106" s="118"/>
    </row>
    <row r="107" spans="1:13" s="119" customFormat="1" ht="15" customHeight="1">
      <c r="A107" s="277">
        <v>94900</v>
      </c>
      <c r="B107" s="278" t="s">
        <v>2807</v>
      </c>
      <c r="C107" t="s">
        <v>170</v>
      </c>
      <c r="D107" s="118"/>
      <c r="E107" s="118"/>
      <c r="F107" s="118"/>
      <c r="G107" s="118"/>
      <c r="H107" s="118"/>
      <c r="I107" s="118"/>
      <c r="J107" s="118"/>
      <c r="K107" s="118"/>
      <c r="L107" s="118"/>
      <c r="M107" s="118"/>
    </row>
    <row r="108" spans="1:13" s="119" customFormat="1" ht="15" customHeight="1">
      <c r="A108" s="277">
        <v>95000</v>
      </c>
      <c r="B108" s="278" t="s">
        <v>2735</v>
      </c>
      <c r="C108" t="s">
        <v>171</v>
      </c>
      <c r="D108" s="118"/>
      <c r="E108" s="118"/>
      <c r="F108" s="118"/>
      <c r="G108" s="118"/>
      <c r="H108" s="118"/>
      <c r="I108" s="118"/>
      <c r="J108" s="118"/>
      <c r="K108" s="118"/>
      <c r="L108" s="118"/>
      <c r="M108" s="118"/>
    </row>
    <row r="109" spans="1:13" s="119" customFormat="1" ht="15" customHeight="1">
      <c r="A109" s="277">
        <v>95100</v>
      </c>
      <c r="B109" s="278" t="s">
        <v>2736</v>
      </c>
      <c r="C109" t="s">
        <v>172</v>
      </c>
      <c r="D109" s="118"/>
      <c r="E109" s="118"/>
      <c r="F109" s="118"/>
      <c r="G109" s="118"/>
      <c r="H109" s="118"/>
      <c r="I109" s="118"/>
      <c r="J109" s="118"/>
      <c r="K109" s="118"/>
      <c r="L109" s="118"/>
      <c r="M109" s="118"/>
    </row>
    <row r="110" spans="1:13" s="119" customFormat="1" ht="15" customHeight="1">
      <c r="A110" s="277">
        <v>95500</v>
      </c>
      <c r="B110" s="278" t="s">
        <v>2737</v>
      </c>
      <c r="C110" t="s">
        <v>173</v>
      </c>
      <c r="D110" s="118"/>
      <c r="E110" s="118"/>
      <c r="F110" s="118"/>
      <c r="G110" s="118"/>
      <c r="H110" s="118"/>
      <c r="I110" s="118"/>
      <c r="J110" s="118"/>
      <c r="K110" s="118"/>
      <c r="L110" s="118"/>
      <c r="M110" s="118"/>
    </row>
    <row r="111" spans="1:13" s="119" customFormat="1" ht="15" customHeight="1">
      <c r="A111" s="277">
        <v>96000</v>
      </c>
      <c r="B111" s="278" t="s">
        <v>2738</v>
      </c>
      <c r="C111" t="s">
        <v>2808</v>
      </c>
      <c r="D111" s="118"/>
      <c r="E111" s="118"/>
      <c r="F111" s="118"/>
      <c r="G111" s="118"/>
      <c r="H111" s="118"/>
      <c r="I111" s="118"/>
      <c r="J111" s="118"/>
      <c r="K111" s="118"/>
      <c r="L111" s="118"/>
      <c r="M111" s="118"/>
    </row>
    <row r="112" spans="1:13" s="119" customFormat="1" ht="15" customHeight="1">
      <c r="A112" s="277">
        <v>96800</v>
      </c>
      <c r="B112" s="278" t="s">
        <v>82</v>
      </c>
      <c r="C112" t="s">
        <v>2739</v>
      </c>
      <c r="D112" s="118"/>
      <c r="E112" s="118"/>
      <c r="F112" s="118"/>
      <c r="G112" s="118"/>
      <c r="H112" s="118"/>
      <c r="I112" s="118"/>
      <c r="J112" s="118"/>
      <c r="K112" s="118"/>
      <c r="L112" s="118"/>
      <c r="M112" s="118"/>
    </row>
    <row r="113" spans="1:13" s="119" customFormat="1" ht="15" customHeight="1">
      <c r="A113" s="277">
        <v>96900</v>
      </c>
      <c r="B113" s="278" t="s">
        <v>2740</v>
      </c>
      <c r="C113" t="s">
        <v>174</v>
      </c>
      <c r="D113" s="118"/>
      <c r="E113" s="118"/>
      <c r="F113" s="118"/>
      <c r="G113" s="118"/>
      <c r="H113" s="118"/>
      <c r="I113" s="118"/>
      <c r="J113" s="118"/>
      <c r="K113" s="118"/>
      <c r="L113" s="118"/>
      <c r="M113" s="118"/>
    </row>
    <row r="114" spans="1:13" s="119" customFormat="1" ht="15" customHeight="1">
      <c r="A114" s="277">
        <v>97300</v>
      </c>
      <c r="B114" s="278" t="s">
        <v>2741</v>
      </c>
      <c r="C114" t="s">
        <v>175</v>
      </c>
      <c r="D114" s="118"/>
      <c r="E114" s="118"/>
      <c r="F114" s="118"/>
      <c r="G114" s="118"/>
      <c r="H114" s="118"/>
      <c r="I114" s="118"/>
      <c r="J114" s="118"/>
      <c r="K114" s="118"/>
      <c r="L114" s="118"/>
      <c r="M114" s="118"/>
    </row>
    <row r="115" spans="1:13" s="119" customFormat="1" ht="15" customHeight="1">
      <c r="A115" s="277">
        <v>97600</v>
      </c>
      <c r="B115" s="278" t="s">
        <v>36</v>
      </c>
      <c r="C115" t="s">
        <v>176</v>
      </c>
      <c r="D115" s="118"/>
      <c r="E115" s="118"/>
      <c r="F115" s="118"/>
      <c r="G115" s="118"/>
      <c r="H115" s="118"/>
      <c r="I115" s="118"/>
      <c r="J115" s="118"/>
      <c r="K115" s="118"/>
      <c r="L115" s="118"/>
      <c r="M115" s="118"/>
    </row>
    <row r="116" spans="1:13" s="119" customFormat="1" ht="15" customHeight="1">
      <c r="A116" s="277">
        <v>97700</v>
      </c>
      <c r="B116" s="278" t="s">
        <v>2742</v>
      </c>
      <c r="C116" t="s">
        <v>177</v>
      </c>
      <c r="D116" s="118"/>
      <c r="E116" s="118"/>
      <c r="F116" s="118"/>
      <c r="G116" s="118"/>
      <c r="H116" s="118"/>
      <c r="I116" s="118"/>
      <c r="J116" s="118"/>
      <c r="K116" s="118"/>
      <c r="L116" s="118"/>
      <c r="M116" s="118"/>
    </row>
    <row r="117" spans="1:13" s="119" customFormat="1" ht="15" customHeight="1">
      <c r="A117" s="277">
        <v>98000</v>
      </c>
      <c r="B117" s="278" t="s">
        <v>2743</v>
      </c>
      <c r="C117" t="s">
        <v>178</v>
      </c>
      <c r="D117" s="118"/>
      <c r="E117" s="118"/>
      <c r="F117" s="118"/>
      <c r="G117" s="118"/>
      <c r="H117" s="118"/>
      <c r="I117" s="118"/>
      <c r="J117" s="118"/>
      <c r="K117" s="118"/>
      <c r="L117" s="118"/>
      <c r="M117" s="118"/>
    </row>
    <row r="118" spans="1:13" s="119" customFormat="1" ht="15" customHeight="1">
      <c r="A118" s="277">
        <v>98100</v>
      </c>
      <c r="B118" s="278" t="s">
        <v>37</v>
      </c>
      <c r="C118" t="s">
        <v>179</v>
      </c>
      <c r="D118" s="118"/>
      <c r="E118" s="118"/>
      <c r="F118" s="118"/>
      <c r="G118" s="118"/>
      <c r="H118" s="118"/>
      <c r="I118" s="118"/>
      <c r="J118" s="118"/>
      <c r="K118" s="118"/>
      <c r="L118" s="118"/>
      <c r="M118" s="118"/>
    </row>
    <row r="119" spans="1:13" s="119" customFormat="1" ht="15" customHeight="1">
      <c r="A119" s="277">
        <v>98700</v>
      </c>
      <c r="B119" s="278" t="s">
        <v>1496</v>
      </c>
      <c r="C119" t="s">
        <v>2809</v>
      </c>
      <c r="D119" s="118"/>
      <c r="E119" s="118"/>
      <c r="F119" s="118"/>
      <c r="G119" s="118"/>
      <c r="H119" s="118"/>
      <c r="I119" s="118"/>
      <c r="J119" s="118"/>
      <c r="K119" s="118"/>
      <c r="L119" s="118"/>
      <c r="M119" s="118"/>
    </row>
    <row r="120" spans="1:13" s="119" customFormat="1" ht="15" customHeight="1">
      <c r="A120" s="277">
        <v>98900</v>
      </c>
      <c r="B120" s="278" t="s">
        <v>83</v>
      </c>
      <c r="C120" t="s">
        <v>2810</v>
      </c>
      <c r="D120" s="118"/>
      <c r="E120" s="118"/>
      <c r="F120" s="118"/>
      <c r="G120" s="118"/>
      <c r="H120" s="118"/>
      <c r="I120" s="118"/>
      <c r="J120" s="118"/>
      <c r="K120" s="118"/>
      <c r="L120" s="118"/>
      <c r="M120" s="118"/>
    </row>
    <row r="121" spans="1:13" s="119" customFormat="1" ht="15" customHeight="1">
      <c r="A121" s="277">
        <v>99000</v>
      </c>
      <c r="B121" s="278" t="s">
        <v>84</v>
      </c>
      <c r="C121" t="s">
        <v>2811</v>
      </c>
      <c r="D121" s="118"/>
      <c r="E121" s="118"/>
      <c r="F121" s="118"/>
      <c r="G121" s="118"/>
      <c r="H121" s="118"/>
      <c r="I121" s="118"/>
      <c r="J121" s="118"/>
      <c r="K121" s="118"/>
      <c r="L121" s="118"/>
      <c r="M121" s="118"/>
    </row>
    <row r="122" spans="1:13" s="119" customFormat="1" ht="15" customHeight="1">
      <c r="A122" s="277">
        <v>99100</v>
      </c>
      <c r="B122" s="278" t="s">
        <v>2744</v>
      </c>
      <c r="C122" t="s">
        <v>180</v>
      </c>
      <c r="D122" s="118"/>
      <c r="E122" s="118"/>
      <c r="F122" s="118"/>
      <c r="G122" s="118"/>
      <c r="H122" s="118"/>
      <c r="I122" s="118"/>
      <c r="J122" s="118"/>
      <c r="K122" s="118"/>
      <c r="L122" s="118"/>
      <c r="M122" s="118"/>
    </row>
    <row r="123" spans="1:13" s="119" customFormat="1" ht="15" customHeight="1">
      <c r="A123" s="277">
        <v>99400</v>
      </c>
      <c r="B123" s="278" t="s">
        <v>185</v>
      </c>
      <c r="C123" t="s">
        <v>2812</v>
      </c>
      <c r="D123" s="118"/>
      <c r="E123" s="118"/>
      <c r="F123" s="118"/>
      <c r="G123" s="118"/>
      <c r="H123" s="118"/>
      <c r="I123" s="118"/>
      <c r="J123" s="118"/>
      <c r="K123" s="118"/>
      <c r="L123" s="118"/>
      <c r="M123" s="118"/>
    </row>
    <row r="124" spans="1:13" s="119" customFormat="1" ht="15" customHeight="1">
      <c r="A124" s="277">
        <v>99500</v>
      </c>
      <c r="B124" s="278" t="s">
        <v>2813</v>
      </c>
      <c r="C124" t="s">
        <v>2814</v>
      </c>
      <c r="D124" s="118"/>
      <c r="E124" s="118"/>
      <c r="F124" s="118"/>
      <c r="G124" s="118"/>
      <c r="H124" s="118"/>
      <c r="I124" s="118"/>
      <c r="J124" s="118"/>
      <c r="K124" s="118"/>
      <c r="L124" s="118"/>
      <c r="M124" s="118"/>
    </row>
    <row r="125" spans="1:13" s="119" customFormat="1" ht="15" customHeight="1">
      <c r="A125" s="277">
        <v>99600</v>
      </c>
      <c r="B125" s="278" t="s">
        <v>2815</v>
      </c>
      <c r="C125" t="s">
        <v>2816</v>
      </c>
      <c r="D125" s="118"/>
      <c r="E125" s="118"/>
      <c r="F125" s="118"/>
      <c r="G125" s="118"/>
      <c r="H125" s="118"/>
      <c r="I125" s="118"/>
      <c r="J125" s="118"/>
      <c r="K125" s="118"/>
      <c r="L125" s="118"/>
      <c r="M125" s="118"/>
    </row>
    <row r="126" spans="1:13" s="119" customFormat="1" ht="15" customHeight="1">
      <c r="A126" s="277">
        <v>99800</v>
      </c>
      <c r="B126" s="278" t="s">
        <v>2817</v>
      </c>
      <c r="C126" t="s">
        <v>2818</v>
      </c>
      <c r="D126" s="118"/>
      <c r="E126" s="118"/>
      <c r="F126" s="118"/>
      <c r="G126" s="118"/>
      <c r="H126" s="118"/>
      <c r="I126" s="118"/>
      <c r="J126" s="118"/>
      <c r="K126" s="118"/>
      <c r="L126" s="118"/>
      <c r="M126" s="118"/>
    </row>
    <row r="127" spans="1:13" s="119" customFormat="1" ht="15" customHeight="1">
      <c r="A127"/>
      <c r="B127"/>
      <c r="C127"/>
      <c r="D127" s="118"/>
      <c r="E127" s="118"/>
      <c r="F127" s="118"/>
      <c r="G127" s="118"/>
      <c r="H127" s="118"/>
      <c r="I127" s="118"/>
      <c r="J127" s="118"/>
      <c r="K127" s="118"/>
      <c r="L127" s="118"/>
      <c r="M127" s="118"/>
    </row>
  </sheetData>
  <sheetProtection algorithmName="SHA-512" hashValue="ujYYKkkBtJ8A12QgQHiLENXbrkNKk46tQfkQ/qfTWVSOjekkCpEQnCHA6bMIphNnKiglFwYvDDSeSL2IxQ+CTQ==" saltValue="iN5qpJAob9WmJrlSxqJYxg==" spinCount="100000" sheet="1" formatCells="0" formatColumns="0" formatRows="0" insertColumns="0" insertRows="0"/>
  <pageMargins left="0.7" right="0.7" top="0.75" bottom="0.75" header="0.3" footer="0.3"/>
  <pageSetup scale="43" fitToHeight="2" orientation="portrait" r:id="rId1"/>
  <headerFooter>
    <oddFooter>&amp;L&amp;"Times New Roman,Italic"&amp;9&amp;Z&amp;F  &amp;A  &amp;R&amp;"Times New Roman,Italic"&amp;9&amp;D  &amp;T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E45C2B-0192-4155-8AEF-08E0B542DCCE}">
  <ds:schemaRefs>
    <ds:schemaRef ds:uri="http://schemas.microsoft.com/office/2006/metadata/properties"/>
    <ds:schemaRef ds:uri="http://schemas.microsoft.com/office/infopath/2007/PartnerControls"/>
    <ds:schemaRef ds:uri="cf54edaa-59c1-413d-8688-8c813521b403"/>
    <ds:schemaRef ds:uri="021c1d16-4104-4e89-abfd-86694bb84ae6"/>
  </ds:schemaRefs>
</ds:datastoreItem>
</file>

<file path=customXml/itemProps2.xml><?xml version="1.0" encoding="utf-8"?>
<ds:datastoreItem xmlns:ds="http://schemas.openxmlformats.org/officeDocument/2006/customXml" ds:itemID="{66583BAC-9705-4E83-881E-A8BF3705FF23}">
  <ds:schemaRefs>
    <ds:schemaRef ds:uri="http://schemas.microsoft.com/sharepoint/v3/contenttype/forms"/>
  </ds:schemaRefs>
</ds:datastoreItem>
</file>

<file path=customXml/itemProps3.xml><?xml version="1.0" encoding="utf-8"?>
<ds:datastoreItem xmlns:ds="http://schemas.openxmlformats.org/officeDocument/2006/customXml" ds:itemID="{4385081E-EA03-4071-A142-63A3298A5AAB}"/>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checklist</vt:lpstr>
      <vt:lpstr>Instructions_GASB 65</vt:lpstr>
      <vt:lpstr>Addtl Info_GASB 65</vt:lpstr>
      <vt:lpstr>Questionnaire</vt:lpstr>
      <vt:lpstr>Accounts TW to FCC</vt:lpstr>
      <vt:lpstr>Required Info_GASB 65</vt:lpstr>
      <vt:lpstr>HFM tab</vt:lpstr>
      <vt:lpstr>Entity List</vt:lpstr>
      <vt:lpstr>BU</vt:lpstr>
      <vt:lpstr>'Entity List'!Entity1</vt:lpstr>
      <vt:lpstr>'Entity List'!Entity2</vt:lpstr>
      <vt:lpstr>'Entity List'!Entity3</vt:lpstr>
      <vt:lpstr>'Entity List'!NA</vt:lpstr>
      <vt:lpstr>Not_Applicable</vt:lpstr>
      <vt:lpstr>checklist!Print_Area</vt:lpstr>
      <vt:lpstr>'Instructions_GASB 65'!Print_Area</vt:lpstr>
      <vt:lpstr>Questionnaire!Print_Area</vt:lpstr>
      <vt:lpstr>'Required Info_GASB 65'!Print_Area</vt:lpstr>
      <vt:lpstr>checklist!Print_Titles</vt:lpstr>
      <vt:lpstr>'Entity List'!Print_Titles</vt:lpstr>
      <vt:lpstr>'Instructions_GASB 65'!Print_Titles</vt:lpstr>
      <vt:lpstr>Questionnaire!Print_Titles</vt:lpstr>
      <vt:lpstr>'Required Info_GASB 65'!Print_Titles</vt:lpstr>
      <vt:lpstr>Provider</vt:lpstr>
      <vt:lpstr>YesNo</vt:lpstr>
      <vt:lpstr>'Entity List'!YN</vt:lpstr>
    </vt:vector>
  </TitlesOfParts>
  <Company>State Accounting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saotest</dc:creator>
  <cp:lastModifiedBy>Coleman, Renita</cp:lastModifiedBy>
  <cp:lastPrinted>2025-06-30T15:06:06Z</cp:lastPrinted>
  <dcterms:created xsi:type="dcterms:W3CDTF">2009-03-05T19:11:46Z</dcterms:created>
  <dcterms:modified xsi:type="dcterms:W3CDTF">2025-06-30T16:02:44Z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ediaServiceImageTags">
    <vt:lpwstr/>
  </property>
</Properties>
</file>