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fosystechnologiesnam-my.sharepoint.com/personal/craig_dixon_ad_infosys_com/Documents/Documents/Tax Update 25-D and YE2025/"/>
    </mc:Choice>
  </mc:AlternateContent>
  <xr:revisionPtr revIDLastSave="0" documentId="8_{02B64591-5316-4537-BE2C-7F0DFF166E05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November" sheetId="6" r:id="rId1"/>
    <sheet name="December" sheetId="9" r:id="rId2"/>
    <sheet name="January" sheetId="8" r:id="rId3"/>
  </sheets>
  <definedNames>
    <definedName name="calendar" localSheetId="1">daygrid+December!firstdate-WEEKDAY(December!firstdate)-December!weekday_option</definedName>
    <definedName name="calendar" localSheetId="2">daygrid+January!firstdate-WEEKDAY(January!firstdate)-January!weekday_option</definedName>
    <definedName name="calendar" localSheetId="0">daygrid+November!firstdate-WEEKDAY(November!firstdate)-November!weekday_option</definedName>
    <definedName name="calendar">daygrid+[0]!firstdate-WEEKDAY([0]!firstdate)-weekday_option</definedName>
    <definedName name="daygrid">days+weeks*7</definedName>
    <definedName name="daypattern">{1,1,2,2,3,3,4,4,5,5,6,6,7}</definedName>
    <definedName name="days">{0,1,2,3,4,5,6}</definedName>
    <definedName name="DayToStart" localSheetId="1">December!$F$2</definedName>
    <definedName name="DayToStart" localSheetId="2">January!$F$2</definedName>
    <definedName name="DayToStart" localSheetId="0">November!$F$2</definedName>
    <definedName name="DayToStart">#REF!</definedName>
    <definedName name="firstdate" localSheetId="1">DATE(December!YearToDisplay,December!month,1)</definedName>
    <definedName name="firstdate" localSheetId="2">DATE(January!YearToDisplay,January!month,1)</definedName>
    <definedName name="firstdate" localSheetId="0">DATE(November!YearToDisplay,November!month,1)</definedName>
    <definedName name="firstdate">DATE([0]!YearToDisplay,[0]!month,1)</definedName>
    <definedName name="month" localSheetId="1">MATCH(December!MonthToDisplay,months,0)</definedName>
    <definedName name="month" localSheetId="2">MATCH(January!MonthToDisplay,months,0)</definedName>
    <definedName name="month" localSheetId="0">MATCH(November!MonthToDisplay,months,0)</definedName>
    <definedName name="month">MATCH([0]!MonthToDisplay,months,0)</definedName>
    <definedName name="months">{"January","February","March","April","May","June","July","August","September","October","November","December"}</definedName>
    <definedName name="MonthToDisplay" localSheetId="1">December!$C$1</definedName>
    <definedName name="MonthToDisplay" localSheetId="2">January!$C$1</definedName>
    <definedName name="MonthToDisplay" localSheetId="0">November!$C$1</definedName>
    <definedName name="MonthToDisplay">#REF!</definedName>
    <definedName name="MonthToDisplayNumber" localSheetId="1">MATCH(December!MonthToDisplay,months,0)</definedName>
    <definedName name="MonthToDisplayNumber" localSheetId="2">MATCH(January!MonthToDisplay,months,0)</definedName>
    <definedName name="MonthToDisplayNumber" localSheetId="0">MATCH(November!MonthToDisplay,months,0)</definedName>
    <definedName name="MonthToDisplayNumber">MATCH([0]!MonthToDisplay,months,0)</definedName>
    <definedName name="ndx" localSheetId="1">ROUNDUP(MATCH(2,1/FREQUENCY(DATE(December!YearToDisplay,December!MonthToDisplayNumber,1),December!calendar))/7,0)</definedName>
    <definedName name="ndx" localSheetId="2">ROUNDUP(MATCH(2,1/FREQUENCY(DATE(January!YearToDisplay,January!MonthToDisplayNumber,1),January!calendar))/7,0)</definedName>
    <definedName name="ndx" localSheetId="0">ROUNDUP(MATCH(2,1/FREQUENCY(DATE(November!YearToDisplay,November!MonthToDisplayNumber,1),November!calendar))/7,0)</definedName>
    <definedName name="_xlnm.Print_Titles" localSheetId="1">December!$3:$3</definedName>
    <definedName name="_xlnm.Print_Titles" localSheetId="2">January!$3:$3</definedName>
    <definedName name="_xlnm.Print_Titles" localSheetId="0">November!$3:$3</definedName>
    <definedName name="startdate" localSheetId="1">DATE(December!YearToDisplay,December!month,1)</definedName>
    <definedName name="startdate" localSheetId="2">DATE(January!YearToDisplay,January!month,1)</definedName>
    <definedName name="startdate" localSheetId="0">DATE(November!YearToDisplay,November!month,1)</definedName>
    <definedName name="weekday_option" localSheetId="1">MATCH(December!DayToStart,weekdays_reversed,0)-2</definedName>
    <definedName name="weekday_option" localSheetId="2">MATCH(January!DayToStart,weekdays_reversed,0)-2</definedName>
    <definedName name="weekday_option" localSheetId="0">MATCH(November!DayToStart,weekdays_reversed,0)-2</definedName>
    <definedName name="weekday_option">MATCH(DayToStart,weekdays_reversed,0)-2</definedName>
    <definedName name="weekdays">{"Monday","Tuesday","Wednesday","Thursday","Friday","Saturday","Sunday"}</definedName>
    <definedName name="weekdays_reversed">{"Sunday","Saturday","Friday","Thursday","Wednesday","Tuesday","Monday"}</definedName>
    <definedName name="weeks">{0;1;2;3;4;5;6}</definedName>
    <definedName name="YearToDisplay" localSheetId="1">December!$B$1</definedName>
    <definedName name="YearToDisplay" localSheetId="2">January!$B$1</definedName>
    <definedName name="YearToDisplay" localSheetId="0">November!$B$1</definedName>
    <definedName name="YearToDispla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9" l="1" a="1"/>
  <c r="H14" i="9" s="1"/>
  <c r="B14" i="8" a="1"/>
  <c r="H14" i="8" s="1"/>
  <c r="B8" i="6" a="1"/>
  <c r="H8" i="6" s="1"/>
  <c r="B4" i="9" l="1" a="1"/>
  <c r="H4" i="9" s="1"/>
  <c r="B12" i="9" a="1"/>
  <c r="H12" i="9" s="1"/>
  <c r="B8" i="9" a="1"/>
  <c r="H8" i="9" s="1"/>
  <c r="B3" i="9" a="1"/>
  <c r="H3" i="9" s="1"/>
  <c r="B10" i="9" a="1"/>
  <c r="H10" i="9" s="1"/>
  <c r="B6" i="9" a="1"/>
  <c r="H6" i="9" s="1"/>
  <c r="E14" i="9"/>
  <c r="B3" i="8" a="1"/>
  <c r="H3" i="8" s="1"/>
  <c r="B14" i="9"/>
  <c r="F14" i="9"/>
  <c r="B10" i="8" a="1"/>
  <c r="H10" i="8" s="1"/>
  <c r="C14" i="9"/>
  <c r="G14" i="9"/>
  <c r="D14" i="9"/>
  <c r="B8" i="8" a="1"/>
  <c r="H8" i="8" s="1"/>
  <c r="B4" i="8" a="1"/>
  <c r="H4" i="8" s="1"/>
  <c r="B12" i="8" a="1"/>
  <c r="H12" i="8" s="1"/>
  <c r="B6" i="8" a="1"/>
  <c r="H6" i="8" s="1"/>
  <c r="E14" i="8"/>
  <c r="B14" i="8"/>
  <c r="F14" i="8"/>
  <c r="C14" i="8"/>
  <c r="G14" i="8"/>
  <c r="D14" i="8"/>
  <c r="B10" i="6" a="1"/>
  <c r="H10" i="6" s="1"/>
  <c r="B6" i="6" a="1"/>
  <c r="H6" i="6" s="1"/>
  <c r="B3" i="6" a="1"/>
  <c r="H3" i="6" s="1"/>
  <c r="B12" i="6" a="1"/>
  <c r="H12" i="6" s="1"/>
  <c r="B4" i="6" a="1"/>
  <c r="H4" i="6" s="1"/>
  <c r="B14" i="6" a="1"/>
  <c r="H14" i="6" s="1"/>
  <c r="F8" i="6"/>
  <c r="C8" i="6"/>
  <c r="G8" i="6"/>
  <c r="E8" i="6"/>
  <c r="B8" i="6"/>
  <c r="D8" i="6"/>
  <c r="G4" i="9" l="1"/>
  <c r="B4" i="9"/>
  <c r="D4" i="9"/>
  <c r="C10" i="9"/>
  <c r="C3" i="8"/>
  <c r="D3" i="8"/>
  <c r="D12" i="9"/>
  <c r="F10" i="9"/>
  <c r="E12" i="9"/>
  <c r="E3" i="8"/>
  <c r="D10" i="9"/>
  <c r="G12" i="9"/>
  <c r="B10" i="9"/>
  <c r="B12" i="9"/>
  <c r="C10" i="8"/>
  <c r="E4" i="9"/>
  <c r="C12" i="9"/>
  <c r="C4" i="9"/>
  <c r="F12" i="9"/>
  <c r="F4" i="9"/>
  <c r="G8" i="9"/>
  <c r="E8" i="9"/>
  <c r="G6" i="8"/>
  <c r="E10" i="8"/>
  <c r="C6" i="8"/>
  <c r="F10" i="8"/>
  <c r="B6" i="8"/>
  <c r="D3" i="9"/>
  <c r="D10" i="8"/>
  <c r="G10" i="8"/>
  <c r="B10" i="8"/>
  <c r="D8" i="9"/>
  <c r="C3" i="9"/>
  <c r="B8" i="9"/>
  <c r="F6" i="9"/>
  <c r="E6" i="9"/>
  <c r="F3" i="8"/>
  <c r="D6" i="9"/>
  <c r="C8" i="9"/>
  <c r="F8" i="9"/>
  <c r="E10" i="9"/>
  <c r="G10" i="9"/>
  <c r="C6" i="9"/>
  <c r="B3" i="8"/>
  <c r="F4" i="8"/>
  <c r="F3" i="9"/>
  <c r="E3" i="9"/>
  <c r="D6" i="8"/>
  <c r="G3" i="8"/>
  <c r="B4" i="8"/>
  <c r="E6" i="8"/>
  <c r="G6" i="9"/>
  <c r="G3" i="9"/>
  <c r="B6" i="9"/>
  <c r="B3" i="9"/>
  <c r="F8" i="8"/>
  <c r="E8" i="8"/>
  <c r="G8" i="8"/>
  <c r="C4" i="8"/>
  <c r="B8" i="8"/>
  <c r="D8" i="8"/>
  <c r="C8" i="8"/>
  <c r="E4" i="8"/>
  <c r="C12" i="8"/>
  <c r="F12" i="8"/>
  <c r="E12" i="8"/>
  <c r="B12" i="8"/>
  <c r="D12" i="8"/>
  <c r="D4" i="8"/>
  <c r="G12" i="8"/>
  <c r="G4" i="8"/>
  <c r="F6" i="8"/>
  <c r="B12" i="6"/>
  <c r="D10" i="6"/>
  <c r="C12" i="6"/>
  <c r="G10" i="6"/>
  <c r="B10" i="6"/>
  <c r="E12" i="6"/>
  <c r="F3" i="6"/>
  <c r="D6" i="6"/>
  <c r="C10" i="6"/>
  <c r="C6" i="6"/>
  <c r="E10" i="6"/>
  <c r="D12" i="6"/>
  <c r="F10" i="6"/>
  <c r="G12" i="6"/>
  <c r="F12" i="6"/>
  <c r="F6" i="6"/>
  <c r="E6" i="6"/>
  <c r="B6" i="6"/>
  <c r="G6" i="6"/>
  <c r="D4" i="6"/>
  <c r="E4" i="6"/>
  <c r="G4" i="6"/>
  <c r="F14" i="6"/>
  <c r="E14" i="6"/>
  <c r="D3" i="6"/>
  <c r="B4" i="6"/>
  <c r="E3" i="6"/>
  <c r="C4" i="6"/>
  <c r="B14" i="6"/>
  <c r="B3" i="6"/>
  <c r="G14" i="6"/>
  <c r="G3" i="6"/>
  <c r="D14" i="6"/>
  <c r="C14" i="6"/>
  <c r="C3" i="6"/>
  <c r="F4" i="6"/>
</calcChain>
</file>

<file path=xl/sharedStrings.xml><?xml version="1.0" encoding="utf-8"?>
<sst xmlns="http://schemas.openxmlformats.org/spreadsheetml/2006/main" count="59" uniqueCount="32">
  <si>
    <t>FIRST DAY OF WEEK</t>
  </si>
  <si>
    <t>JANUARY</t>
  </si>
  <si>
    <t xml:space="preserve">  CALENDAR YEAR</t>
  </si>
  <si>
    <t>CALENDAR MONTH</t>
  </si>
  <si>
    <t>DECEMBER</t>
  </si>
  <si>
    <t>SUNDAY</t>
  </si>
  <si>
    <t>Holiday</t>
  </si>
  <si>
    <t xml:space="preserve">Questions?  Contact the SAO CSC HCM Support Desk
404-657-3956    888-896-7771    HCM@sao.ga.gov </t>
  </si>
  <si>
    <t>Submit balance adjustments requests to the SAO CSC HCM Support Desk</t>
  </si>
  <si>
    <t>W-2 Processing Calendar</t>
  </si>
  <si>
    <t>NOVEMBER</t>
  </si>
  <si>
    <t>Make sure all TAX 900 errors are cleared</t>
  </si>
  <si>
    <t>***CHANGES NOTED IN BLUE*****</t>
  </si>
  <si>
    <t>Review Tax 900 Report/Correct Errors</t>
  </si>
  <si>
    <t>Semi and Monthly Confirm</t>
  </si>
  <si>
    <t>Review all TX900 errors and correct prior to last payroll confirm for the year</t>
  </si>
  <si>
    <t>Last day for employees to opt-in/opt-out for Electronic W2's</t>
  </si>
  <si>
    <r>
      <t xml:space="preserve">W2 Reporting Authorized Approver Form is Due           </t>
    </r>
    <r>
      <rPr>
        <b/>
        <sz val="9"/>
        <rFont val="Calibri Light"/>
        <family val="2"/>
        <scheme val="minor"/>
      </rPr>
      <t>Last day to notify SAO in writing of changes to employer data</t>
    </r>
    <r>
      <rPr>
        <b/>
        <sz val="9"/>
        <color rgb="FFFF0000"/>
        <rFont val="Calibri Light"/>
        <family val="2"/>
        <scheme val="minor"/>
      </rPr>
      <t xml:space="preserve">         </t>
    </r>
  </si>
  <si>
    <t xml:space="preserve">W2's available for Agency Normal Delivery </t>
  </si>
  <si>
    <t xml:space="preserve"> *Begin W-2 corrections/balance adjustments   </t>
  </si>
  <si>
    <t>Review Reports:  TAX910Lx, TAX 900x, TAX910Ax, TAX910Ex, TAX916Sx, TAX010, TAX960x 
Make sure all TAX 900 errors are cleared</t>
  </si>
  <si>
    <r>
      <rPr>
        <b/>
        <sz val="9"/>
        <color rgb="FFFF0000"/>
        <rFont val="Calibri Light"/>
        <family val="2"/>
        <scheme val="minor"/>
      </rPr>
      <t>Review Reports:  TAX910Lx, TAX 900x, TAX910Ax, TAX910Ex, TAX916Sx, TAX010, TAX960x</t>
    </r>
    <r>
      <rPr>
        <sz val="9"/>
        <color rgb="FFFF0000"/>
        <rFont val="Calibri Light"/>
        <family val="2"/>
        <scheme val="minor"/>
      </rPr>
      <t xml:space="preserve"> </t>
    </r>
  </si>
  <si>
    <r>
      <t xml:space="preserve">Authorized Approver Email Due                     
</t>
    </r>
    <r>
      <rPr>
        <b/>
        <sz val="9"/>
        <color theme="1"/>
        <rFont val="Calibri Light"/>
        <family val="2"/>
        <scheme val="minor"/>
      </rPr>
      <t>Review  FINAL Report:  TAX910Lx, TAX900x, TAX910Ax, TAX910Ex, TAX916Sx, TAX010, TAX960x, PAY810</t>
    </r>
  </si>
  <si>
    <t>DOT Confirm 
E21</t>
  </si>
  <si>
    <r>
      <rPr>
        <b/>
        <sz val="10"/>
        <color rgb="FFFF0000"/>
        <rFont val="Calibri Light"/>
        <family val="2"/>
        <scheme val="minor"/>
      </rPr>
      <t xml:space="preserve">Semi-Mo Confirm 
A21 B21 C21 V21
</t>
    </r>
    <r>
      <rPr>
        <b/>
        <sz val="9"/>
        <color rgb="FF000000"/>
        <rFont val="Calibri Light"/>
        <family val="2"/>
        <scheme val="minor"/>
      </rPr>
      <t xml:space="preserve">Create Paysheets-E22
</t>
    </r>
    <r>
      <rPr>
        <b/>
        <sz val="10"/>
        <color rgb="FF000000"/>
        <rFont val="Calibri Light"/>
        <family val="2"/>
        <scheme val="minor"/>
      </rPr>
      <t xml:space="preserve">
</t>
    </r>
    <r>
      <rPr>
        <b/>
        <sz val="7"/>
        <color rgb="FFE26905"/>
        <rFont val="Calibri Light"/>
        <family val="2"/>
        <scheme val="minor"/>
      </rPr>
      <t>Leave Forfeiture &amp; DOT Leave Accrual &amp; Forfeiture</t>
    </r>
  </si>
  <si>
    <r>
      <rPr>
        <b/>
        <sz val="9"/>
        <color rgb="FFFF0000"/>
        <rFont val="Calibri Light"/>
        <family val="2"/>
        <scheme val="minor"/>
      </rPr>
      <t xml:space="preserve">DOT Confirm
E22
</t>
    </r>
    <r>
      <rPr>
        <b/>
        <sz val="9"/>
        <color rgb="FF000000"/>
        <rFont val="Calibri Light"/>
        <family val="2"/>
        <scheme val="minor"/>
      </rPr>
      <t>Pre-Confirm Change Report 
A22 B22 C22 V22 M11 U11</t>
    </r>
  </si>
  <si>
    <r>
      <rPr>
        <b/>
        <sz val="10"/>
        <color rgb="FFFF0000"/>
        <rFont val="Calibri Light"/>
        <family val="2"/>
        <scheme val="minor"/>
      </rPr>
      <t xml:space="preserve">Semi-Mo &amp; Monthly Confirm - A22 B22 C22 V22 M11 U11
</t>
    </r>
    <r>
      <rPr>
        <b/>
        <sz val="10"/>
        <color rgb="FF000000"/>
        <rFont val="Calibri Light"/>
        <family val="2"/>
        <scheme val="minor"/>
      </rPr>
      <t>Open Pay Run
E23</t>
    </r>
  </si>
  <si>
    <t xml:space="preserve">DOT Confirm
</t>
  </si>
  <si>
    <t>TAX103 - W-4 Exempt
Review Reports:  TAX910Lx, TAX 900x, TAX910Ax, TAX910Ex, TAX916Sx, TAX010, TAX960x 
Make sure all TAX 900 errors are cleared</t>
  </si>
  <si>
    <r>
      <rPr>
        <b/>
        <sz val="12"/>
        <color theme="3" tint="0.249977111117893"/>
        <rFont val="Calibri Light"/>
        <family val="2"/>
        <scheme val="minor"/>
      </rPr>
      <t>DOT Confirm</t>
    </r>
    <r>
      <rPr>
        <b/>
        <sz val="9"/>
        <color rgb="FFFF0000"/>
        <rFont val="Calibri Light"/>
        <family val="2"/>
        <scheme val="minor"/>
      </rPr>
      <t xml:space="preserve">
Review Reports:  TAX910Lx, TAX 900x, TAX910Ax, TAX910Ex, TAX916Sx, TAX010, TAX960x</t>
    </r>
    <r>
      <rPr>
        <sz val="9"/>
        <color rgb="FFFF0000"/>
        <rFont val="Calibri Light"/>
        <family val="2"/>
        <scheme val="minor"/>
      </rPr>
      <t xml:space="preserve"> </t>
    </r>
  </si>
  <si>
    <r>
      <rPr>
        <b/>
        <sz val="12"/>
        <color rgb="FF00B050"/>
        <rFont val="Calibri Light"/>
        <family val="2"/>
        <scheme val="minor"/>
      </rPr>
      <t>DOT Confirm</t>
    </r>
    <r>
      <rPr>
        <b/>
        <sz val="9"/>
        <color rgb="FF00B050"/>
        <rFont val="Calibri Light"/>
        <family val="2"/>
        <scheme val="minor"/>
      </rPr>
      <t xml:space="preserve">
Electronic W-2s available  - SAO will notify agency </t>
    </r>
  </si>
  <si>
    <r>
      <t xml:space="preserve">        </t>
    </r>
    <r>
      <rPr>
        <b/>
        <sz val="9"/>
        <color rgb="FF00B0F0"/>
        <rFont val="Calibri Light"/>
        <family val="2"/>
        <scheme val="minor"/>
      </rPr>
      <t>GA Assembly:  Per Diem Review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</si>
</sst>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aaaa"/>
    <numFmt numFmtId="165" formatCode="dd"/>
  </numFmts>
  <fonts count="26" x14ac:knownFonts="1">
    <font>
      <sz val="11"/>
      <color theme="1"/>
      <name val="Calibri Light"/>
      <family val="2"/>
      <scheme val="minor"/>
    </font>
    <font>
      <sz val="32"/>
      <color theme="3"/>
      <name val="Calibri"/>
      <family val="2"/>
      <scheme val="major"/>
    </font>
    <font>
      <sz val="9"/>
      <color theme="1"/>
      <name val="Calibri Light"/>
      <family val="2"/>
      <scheme val="minor"/>
    </font>
    <font>
      <sz val="32"/>
      <color theme="4" tint="-0.24994659260841701"/>
      <name val="Calibri"/>
      <family val="2"/>
      <scheme val="major"/>
    </font>
    <font>
      <sz val="11"/>
      <color theme="1" tint="0.34998626667073579"/>
      <name val="Calibri Light"/>
      <family val="2"/>
      <scheme val="minor"/>
    </font>
    <font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b/>
      <sz val="11"/>
      <color theme="1"/>
      <name val="Calibri Light"/>
      <family val="2"/>
      <scheme val="minor"/>
    </font>
    <font>
      <b/>
      <sz val="9"/>
      <color rgb="FF00B050"/>
      <name val="Calibri Light"/>
      <family val="2"/>
      <scheme val="minor"/>
    </font>
    <font>
      <b/>
      <sz val="11"/>
      <color rgb="FF0070C0"/>
      <name val="Calibri Light"/>
      <family val="2"/>
      <scheme val="minor"/>
    </font>
    <font>
      <b/>
      <sz val="9"/>
      <name val="Calibri Light"/>
      <family val="2"/>
      <scheme val="minor"/>
    </font>
    <font>
      <b/>
      <sz val="9"/>
      <color rgb="FFFF0000"/>
      <name val="Calibri Light"/>
      <family val="2"/>
      <scheme val="minor"/>
    </font>
    <font>
      <sz val="9"/>
      <color rgb="FFFF0000"/>
      <name val="Calibri Light"/>
      <family val="2"/>
      <scheme val="minor"/>
    </font>
    <font>
      <b/>
      <sz val="9"/>
      <color rgb="FF0070C0"/>
      <name val="Calibri Light"/>
      <family val="2"/>
      <scheme val="minor"/>
    </font>
    <font>
      <b/>
      <sz val="9"/>
      <color rgb="FF7030A0"/>
      <name val="Calibri Light"/>
      <family val="2"/>
      <scheme val="minor"/>
    </font>
    <font>
      <sz val="11"/>
      <color rgb="FFFF0000"/>
      <name val="Calibri Light"/>
      <family val="2"/>
      <scheme val="minor"/>
    </font>
    <font>
      <b/>
      <sz val="9"/>
      <color theme="7" tint="-0.249977111117893"/>
      <name val="Calibri Light"/>
      <family val="2"/>
      <scheme val="minor"/>
    </font>
    <font>
      <b/>
      <sz val="9"/>
      <color rgb="FF00B0F0"/>
      <name val="Calibri Light"/>
      <family val="2"/>
      <scheme val="minor"/>
    </font>
    <font>
      <sz val="11"/>
      <color theme="0" tint="-0.499984740745262"/>
      <name val="Calibri"/>
      <family val="2"/>
      <scheme val="major"/>
    </font>
    <font>
      <b/>
      <sz val="9"/>
      <color theme="1"/>
      <name val="Calibri Light"/>
      <family val="2"/>
      <scheme val="minor"/>
    </font>
    <font>
      <b/>
      <sz val="10"/>
      <color rgb="FFFF0000"/>
      <name val="Calibri Light"/>
      <family val="2"/>
      <scheme val="minor"/>
    </font>
    <font>
      <b/>
      <sz val="9"/>
      <color rgb="FF000000"/>
      <name val="Calibri Light"/>
      <family val="2"/>
      <scheme val="minor"/>
    </font>
    <font>
      <b/>
      <sz val="10"/>
      <color rgb="FF000000"/>
      <name val="Calibri Light"/>
      <family val="2"/>
      <scheme val="minor"/>
    </font>
    <font>
      <b/>
      <sz val="7"/>
      <color rgb="FFE26905"/>
      <name val="Calibri Light"/>
      <family val="2"/>
      <scheme val="minor"/>
    </font>
    <font>
      <b/>
      <sz val="12"/>
      <color theme="3" tint="0.249977111117893"/>
      <name val="Calibri Light"/>
      <family val="2"/>
      <scheme val="minor"/>
    </font>
    <font>
      <b/>
      <sz val="12"/>
      <color rgb="FF00B050"/>
      <name val="Calibri Light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1" tint="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9">
    <xf numFmtId="0" fontId="0" fillId="0" borderId="0" applyBorder="0">
      <alignment vertical="top"/>
    </xf>
    <xf numFmtId="0" fontId="4" fillId="0" borderId="0" applyNumberFormat="0" applyFill="0" applyBorder="0" applyProtection="0">
      <alignment vertical="top"/>
    </xf>
    <xf numFmtId="0" fontId="1" fillId="0" borderId="0" applyProtection="0">
      <alignment horizontal="left"/>
    </xf>
    <xf numFmtId="0" fontId="3" fillId="0" borderId="0" applyNumberFormat="0" applyProtection="0">
      <alignment horizontal="left"/>
    </xf>
    <xf numFmtId="0" fontId="5" fillId="0" borderId="0" applyNumberFormat="0" applyProtection="0">
      <alignment horizontal="right"/>
    </xf>
    <xf numFmtId="164" fontId="6" fillId="0" borderId="4" applyFill="0" applyProtection="0">
      <alignment horizontal="center" vertical="center"/>
    </xf>
    <xf numFmtId="165" fontId="5" fillId="0" borderId="5" applyFill="0" applyProtection="0">
      <alignment horizontal="right" vertical="center" indent="1"/>
    </xf>
    <xf numFmtId="0" fontId="2" fillId="0" borderId="2">
      <alignment vertical="top" wrapText="1"/>
    </xf>
    <xf numFmtId="0" fontId="4" fillId="0" borderId="0" applyFill="0" applyBorder="0" applyProtection="0">
      <alignment horizontal="right" vertical="top"/>
    </xf>
  </cellStyleXfs>
  <cellXfs count="50">
    <xf numFmtId="0" fontId="0" fillId="0" borderId="0" xfId="0">
      <alignment vertical="top"/>
    </xf>
    <xf numFmtId="164" fontId="6" fillId="0" borderId="4" xfId="5">
      <alignment horizontal="center" vertical="center"/>
    </xf>
    <xf numFmtId="165" fontId="5" fillId="0" borderId="1" xfId="6" applyBorder="1">
      <alignment horizontal="right" vertical="center" indent="1"/>
    </xf>
    <xf numFmtId="165" fontId="5" fillId="0" borderId="3" xfId="6" applyBorder="1">
      <alignment horizontal="right" vertical="center" indent="1"/>
    </xf>
    <xf numFmtId="0" fontId="0" fillId="0" borderId="2" xfId="7" applyFont="1">
      <alignment vertical="top" wrapText="1"/>
    </xf>
    <xf numFmtId="0" fontId="4" fillId="0" borderId="0" xfId="8">
      <alignment horizontal="right" vertical="top"/>
    </xf>
    <xf numFmtId="0" fontId="4" fillId="0" borderId="0" xfId="1">
      <alignment vertical="top"/>
    </xf>
    <xf numFmtId="0" fontId="0" fillId="0" borderId="2" xfId="7" applyFont="1" applyAlignment="1">
      <alignment horizontal="center" vertical="center" wrapText="1"/>
    </xf>
    <xf numFmtId="0" fontId="8" fillId="0" borderId="2" xfId="7" applyFont="1" applyAlignment="1">
      <alignment horizontal="center" vertical="center" wrapText="1"/>
    </xf>
    <xf numFmtId="0" fontId="2" fillId="0" borderId="2" xfId="7" applyAlignment="1">
      <alignment horizontal="center" vertical="center" wrapText="1"/>
    </xf>
    <xf numFmtId="0" fontId="10" fillId="0" borderId="2" xfId="7" applyFont="1" applyAlignment="1">
      <alignment horizontal="center" vertical="center" wrapText="1"/>
    </xf>
    <xf numFmtId="0" fontId="11" fillId="0" borderId="2" xfId="7" applyFont="1" applyAlignment="1">
      <alignment horizontal="center" vertical="center" wrapText="1"/>
    </xf>
    <xf numFmtId="0" fontId="12" fillId="0" borderId="2" xfId="7" applyFont="1" applyAlignment="1">
      <alignment horizontal="center" vertical="center" wrapText="1"/>
    </xf>
    <xf numFmtId="0" fontId="4" fillId="0" borderId="0" xfId="8" applyAlignment="1">
      <alignment horizontal="center" vertical="top"/>
    </xf>
    <xf numFmtId="0" fontId="2" fillId="0" borderId="5" xfId="7" applyBorder="1" applyAlignment="1">
      <alignment horizontal="center" vertical="center" wrapText="1"/>
    </xf>
    <xf numFmtId="0" fontId="0" fillId="0" borderId="5" xfId="7" applyFont="1" applyBorder="1" applyAlignment="1">
      <alignment horizontal="center" vertical="center" wrapText="1"/>
    </xf>
    <xf numFmtId="0" fontId="3" fillId="0" borderId="0" xfId="3" applyAlignment="1">
      <alignment horizontal="center"/>
    </xf>
    <xf numFmtId="0" fontId="11" fillId="0" borderId="5" xfId="7" applyFont="1" applyBorder="1" applyAlignment="1">
      <alignment horizontal="center" vertical="center" wrapText="1"/>
    </xf>
    <xf numFmtId="0" fontId="8" fillId="0" borderId="5" xfId="7" applyFont="1" applyBorder="1" applyAlignment="1">
      <alignment horizontal="center" vertical="center" wrapText="1"/>
    </xf>
    <xf numFmtId="165" fontId="5" fillId="2" borderId="3" xfId="6" applyFill="1" applyBorder="1">
      <alignment horizontal="right" vertical="center" indent="1"/>
    </xf>
    <xf numFmtId="0" fontId="9" fillId="2" borderId="2" xfId="7" applyFont="1" applyFill="1" applyAlignment="1">
      <alignment horizontal="center" vertical="center" wrapText="1"/>
    </xf>
    <xf numFmtId="0" fontId="14" fillId="0" borderId="2" xfId="7" applyFont="1" applyAlignment="1">
      <alignment horizontal="center" vertical="center" wrapText="1"/>
    </xf>
    <xf numFmtId="165" fontId="5" fillId="0" borderId="3" xfId="6" applyFill="1" applyBorder="1">
      <alignment horizontal="right" vertical="center" indent="1"/>
    </xf>
    <xf numFmtId="165" fontId="5" fillId="0" borderId="1" xfId="6" applyFill="1" applyBorder="1">
      <alignment horizontal="right" vertical="center" indent="1"/>
    </xf>
    <xf numFmtId="0" fontId="9" fillId="0" borderId="2" xfId="7" applyFont="1" applyAlignment="1">
      <alignment horizontal="center" vertical="center" wrapText="1"/>
    </xf>
    <xf numFmtId="0" fontId="16" fillId="0" borderId="2" xfId="7" applyFont="1" applyAlignment="1">
      <alignment horizontal="center" vertical="center" wrapText="1"/>
    </xf>
    <xf numFmtId="165" fontId="5" fillId="0" borderId="5" xfId="6" applyFill="1">
      <alignment horizontal="right" vertical="center" indent="1"/>
    </xf>
    <xf numFmtId="165" fontId="5" fillId="0" borderId="10" xfId="6" applyBorder="1">
      <alignment horizontal="right" vertical="center" indent="1"/>
    </xf>
    <xf numFmtId="165" fontId="5" fillId="0" borderId="11" xfId="6" applyFill="1" applyBorder="1">
      <alignment horizontal="right" vertical="center" indent="1"/>
    </xf>
    <xf numFmtId="0" fontId="13" fillId="0" borderId="2" xfId="7" applyFont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165" fontId="5" fillId="3" borderId="3" xfId="6" applyFill="1" applyBorder="1">
      <alignment horizontal="right" vertical="center" indent="1"/>
    </xf>
    <xf numFmtId="0" fontId="2" fillId="0" borderId="9" xfId="7" applyBorder="1" applyAlignment="1">
      <alignment horizontal="center" vertical="center" wrapText="1"/>
    </xf>
    <xf numFmtId="0" fontId="11" fillId="0" borderId="12" xfId="7" applyFont="1" applyBorder="1" applyAlignment="1">
      <alignment horizontal="center" vertical="center" wrapText="1"/>
    </xf>
    <xf numFmtId="165" fontId="5" fillId="0" borderId="5" xfId="6">
      <alignment horizontal="right" vertical="center" indent="1"/>
    </xf>
    <xf numFmtId="165" fontId="18" fillId="2" borderId="3" xfId="6" applyFont="1" applyFill="1" applyBorder="1">
      <alignment horizontal="right" vertical="center" indent="1"/>
    </xf>
    <xf numFmtId="0" fontId="20" fillId="0" borderId="2" xfId="7" applyFont="1" applyAlignment="1">
      <alignment horizontal="center" vertical="top" wrapText="1"/>
    </xf>
    <xf numFmtId="0" fontId="11" fillId="0" borderId="2" xfId="7" applyFont="1" applyAlignment="1">
      <alignment horizontal="center" vertical="top" wrapText="1"/>
    </xf>
    <xf numFmtId="0" fontId="25" fillId="0" borderId="2" xfId="7" applyFont="1" applyAlignment="1">
      <alignment horizontal="center" vertical="center" wrapText="1"/>
    </xf>
    <xf numFmtId="0" fontId="1" fillId="0" borderId="0" xfId="2">
      <alignment horizontal="left"/>
    </xf>
    <xf numFmtId="0" fontId="4" fillId="0" borderId="0" xfId="1">
      <alignment vertical="top"/>
    </xf>
    <xf numFmtId="0" fontId="15" fillId="0" borderId="6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3" fillId="0" borderId="0" xfId="3" applyAlignment="1">
      <alignment horizontal="right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</cellXfs>
  <cellStyles count="9">
    <cellStyle name="DayDescriptions" xfId="7" xr:uid="{00000000-0005-0000-0000-000000000000}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 Label Left aligned" xfId="1" xr:uid="{00000000-0005-0000-0000-000005000000}"/>
    <cellStyle name="Input Label Right aligned" xfId="8" xr:uid="{00000000-0005-0000-0000-000006000000}"/>
    <cellStyle name="Normal" xfId="0" builtinId="0" customBuiltin="1"/>
    <cellStyle name="Title" xfId="2" builtinId="15" customBuiltin="1"/>
  </cellStyles>
  <dxfs count="1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2F6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fitToPage="1"/>
  </sheetPr>
  <dimension ref="B1:H16"/>
  <sheetViews>
    <sheetView showGridLines="0" tabSelected="1" showRuler="0" zoomScale="160" zoomScaleNormal="160" workbookViewId="0">
      <pane ySplit="3" topLeftCell="A4" activePane="bottomLeft" state="frozen"/>
      <selection activeCell="B1" sqref="B1"/>
      <selection pane="bottomLeft" activeCell="C13" sqref="C13"/>
    </sheetView>
  </sheetViews>
  <sheetFormatPr defaultRowHeight="15" x14ac:dyDescent="0.25"/>
  <cols>
    <col min="1" max="1" width="2.5" customWidth="1"/>
    <col min="2" max="2" width="17.625" customWidth="1"/>
    <col min="3" max="7" width="21.625" customWidth="1"/>
    <col min="8" max="8" width="17.625" customWidth="1"/>
    <col min="9" max="9" width="2.5" customWidth="1"/>
  </cols>
  <sheetData>
    <row r="1" spans="2:8" ht="45" customHeight="1" x14ac:dyDescent="0.65">
      <c r="B1" s="16">
        <v>2025</v>
      </c>
      <c r="C1" s="39" t="s">
        <v>10</v>
      </c>
      <c r="D1" s="39"/>
      <c r="F1" s="46" t="s">
        <v>9</v>
      </c>
      <c r="G1" s="46"/>
      <c r="H1" s="46"/>
    </row>
    <row r="2" spans="2:8" ht="30" hidden="1" customHeight="1" x14ac:dyDescent="0.25">
      <c r="B2" s="6" t="s">
        <v>2</v>
      </c>
      <c r="C2" s="40" t="s">
        <v>3</v>
      </c>
      <c r="D2" s="40"/>
      <c r="E2" s="5" t="s">
        <v>0</v>
      </c>
      <c r="F2" s="13" t="s">
        <v>5</v>
      </c>
    </row>
    <row r="3" spans="2:8" ht="19.5" customHeight="1" thickBot="1" x14ac:dyDescent="0.3">
      <c r="B3" s="1">
        <f t="array" ref="B3:H3">calendar</f>
        <v>45956</v>
      </c>
      <c r="C3" s="1">
        <v>45957</v>
      </c>
      <c r="D3" s="1">
        <v>45958</v>
      </c>
      <c r="E3" s="1">
        <v>45959</v>
      </c>
      <c r="F3" s="1">
        <v>45960</v>
      </c>
      <c r="G3" s="1">
        <v>45961</v>
      </c>
      <c r="H3" s="1">
        <v>45962</v>
      </c>
    </row>
    <row r="4" spans="2:8" ht="21.95" customHeight="1" thickTop="1" x14ac:dyDescent="0.25">
      <c r="B4" s="2">
        <f t="array" ref="B4:H4">INDEX(calendar,ndx+0)</f>
        <v>45956</v>
      </c>
      <c r="C4" s="2">
        <v>45957</v>
      </c>
      <c r="D4" s="2">
        <v>45958</v>
      </c>
      <c r="E4" s="2">
        <v>45959</v>
      </c>
      <c r="F4" s="2">
        <v>45960</v>
      </c>
      <c r="G4" s="2">
        <v>45961</v>
      </c>
      <c r="H4" s="2">
        <v>45962</v>
      </c>
    </row>
    <row r="5" spans="2:8" ht="72" customHeight="1" x14ac:dyDescent="0.25">
      <c r="B5" s="4"/>
      <c r="C5" s="10"/>
      <c r="D5" s="8"/>
      <c r="E5" s="8"/>
      <c r="G5" s="25"/>
      <c r="H5" s="4"/>
    </row>
    <row r="6" spans="2:8" ht="21.95" customHeight="1" x14ac:dyDescent="0.25">
      <c r="B6" s="3">
        <f t="array" ref="B6:H6">INDEX(calendar,ndx+1)</f>
        <v>45963</v>
      </c>
      <c r="C6" s="3">
        <v>45964</v>
      </c>
      <c r="D6" s="3">
        <v>45965</v>
      </c>
      <c r="E6" s="22">
        <v>45966</v>
      </c>
      <c r="F6" s="22">
        <v>45967</v>
      </c>
      <c r="G6" s="31">
        <v>45968</v>
      </c>
      <c r="H6" s="3">
        <v>45969</v>
      </c>
    </row>
    <row r="7" spans="2:8" ht="72" customHeight="1" x14ac:dyDescent="0.25">
      <c r="B7" s="7"/>
      <c r="C7" s="25"/>
      <c r="D7" s="36" t="s">
        <v>23</v>
      </c>
      <c r="E7" s="8"/>
      <c r="F7" s="29"/>
      <c r="G7" s="36" t="s">
        <v>24</v>
      </c>
      <c r="H7" s="9"/>
    </row>
    <row r="8" spans="2:8" ht="21.95" customHeight="1" x14ac:dyDescent="0.25">
      <c r="B8" s="3">
        <f t="array" ref="B8:H8">INDEX(calendar,ndx+2)</f>
        <v>45970</v>
      </c>
      <c r="C8" s="3">
        <v>45971</v>
      </c>
      <c r="D8" s="19">
        <v>45972</v>
      </c>
      <c r="E8" s="3">
        <v>45973</v>
      </c>
      <c r="F8" s="3">
        <v>45974</v>
      </c>
      <c r="G8" s="3">
        <v>45975</v>
      </c>
      <c r="H8" s="3">
        <v>45976</v>
      </c>
    </row>
    <row r="9" spans="2:8" ht="72" customHeight="1" x14ac:dyDescent="0.25">
      <c r="B9" s="7"/>
      <c r="C9" s="11"/>
      <c r="D9" s="20" t="s">
        <v>6</v>
      </c>
      <c r="E9" s="8"/>
      <c r="F9" s="8"/>
      <c r="G9" s="8"/>
      <c r="H9" s="11"/>
    </row>
    <row r="10" spans="2:8" ht="21.95" customHeight="1" x14ac:dyDescent="0.25">
      <c r="B10" s="3">
        <f t="array" ref="B10:H10">INDEX(calendar,ndx+3)</f>
        <v>45977</v>
      </c>
      <c r="C10" s="27">
        <v>45978</v>
      </c>
      <c r="D10" s="3">
        <v>45979</v>
      </c>
      <c r="E10" s="28">
        <v>45980</v>
      </c>
      <c r="F10" s="3">
        <v>45981</v>
      </c>
      <c r="G10" s="3">
        <v>45982</v>
      </c>
      <c r="H10" s="3">
        <v>45983</v>
      </c>
    </row>
    <row r="11" spans="2:8" ht="72" customHeight="1" x14ac:dyDescent="0.25">
      <c r="B11" s="9"/>
      <c r="C11" s="30"/>
      <c r="D11" s="30"/>
      <c r="E11" s="37" t="s">
        <v>25</v>
      </c>
      <c r="F11" s="36" t="s">
        <v>26</v>
      </c>
      <c r="G11" s="30"/>
      <c r="H11" s="8"/>
    </row>
    <row r="12" spans="2:8" ht="21.95" customHeight="1" x14ac:dyDescent="0.25">
      <c r="B12" s="3">
        <f t="array" ref="B12:H12">INDEX(calendar,ndx+4)</f>
        <v>45984</v>
      </c>
      <c r="C12" s="22">
        <v>45985</v>
      </c>
      <c r="D12" s="26">
        <v>45986</v>
      </c>
      <c r="E12" s="3">
        <v>45987</v>
      </c>
      <c r="F12" s="19">
        <v>45988</v>
      </c>
      <c r="G12" s="19">
        <v>45989</v>
      </c>
      <c r="H12" s="3">
        <v>45990</v>
      </c>
    </row>
    <row r="13" spans="2:8" ht="99.75" customHeight="1" x14ac:dyDescent="0.25">
      <c r="B13" s="8"/>
      <c r="C13" s="11" t="s">
        <v>13</v>
      </c>
      <c r="D13" s="17"/>
      <c r="E13" s="18"/>
      <c r="F13" s="20" t="s">
        <v>6</v>
      </c>
      <c r="G13" s="20" t="s">
        <v>6</v>
      </c>
      <c r="H13" s="18"/>
    </row>
    <row r="14" spans="2:8" ht="21.95" customHeight="1" x14ac:dyDescent="0.25">
      <c r="B14" s="3">
        <f t="array" ref="B14:H14">INDEX(calendar,ndx+5)</f>
        <v>45991</v>
      </c>
      <c r="C14" s="3">
        <v>45992</v>
      </c>
      <c r="D14" s="3">
        <v>45993</v>
      </c>
      <c r="E14" s="3">
        <v>45994</v>
      </c>
      <c r="F14" s="3">
        <v>45995</v>
      </c>
      <c r="G14" s="3">
        <v>45996</v>
      </c>
      <c r="H14" s="3">
        <v>45997</v>
      </c>
    </row>
    <row r="15" spans="2:8" ht="72" customHeight="1" x14ac:dyDescent="0.25">
      <c r="B15" s="17"/>
      <c r="C15" s="18"/>
      <c r="D15" s="14"/>
      <c r="E15" s="15"/>
      <c r="F15" s="14"/>
      <c r="G15" s="14"/>
      <c r="H15" s="14"/>
    </row>
    <row r="16" spans="2:8" ht="30" customHeight="1" x14ac:dyDescent="0.25">
      <c r="B16" s="41" t="s">
        <v>8</v>
      </c>
      <c r="C16" s="42"/>
      <c r="D16" s="43" t="s">
        <v>7</v>
      </c>
      <c r="E16" s="44"/>
      <c r="F16" s="45"/>
      <c r="G16" s="41"/>
      <c r="H16" s="42"/>
    </row>
  </sheetData>
  <mergeCells count="6">
    <mergeCell ref="C1:D1"/>
    <mergeCell ref="C2:D2"/>
    <mergeCell ref="B16:C16"/>
    <mergeCell ref="D16:F16"/>
    <mergeCell ref="G16:H16"/>
    <mergeCell ref="F1:H1"/>
  </mergeCells>
  <conditionalFormatting sqref="B4:H4">
    <cfRule type="expression" dxfId="17" priority="6">
      <formula>MonthToDisplayNumber&lt;&gt;MONTH(B4)</formula>
    </cfRule>
  </conditionalFormatting>
  <conditionalFormatting sqref="B6:H6">
    <cfRule type="expression" dxfId="16" priority="11">
      <formula>MonthToDisplayNumber&lt;&gt;MONTH(B6)</formula>
    </cfRule>
  </conditionalFormatting>
  <conditionalFormatting sqref="B8:H8">
    <cfRule type="expression" dxfId="15" priority="1">
      <formula>MonthToDisplayNumber&lt;&gt;MONTH(B8)</formula>
    </cfRule>
  </conditionalFormatting>
  <conditionalFormatting sqref="B10:H10">
    <cfRule type="expression" dxfId="14" priority="3">
      <formula>MonthToDisplayNumber&lt;&gt;MONTH(B10)</formula>
    </cfRule>
  </conditionalFormatting>
  <conditionalFormatting sqref="B12:H12">
    <cfRule type="expression" dxfId="13" priority="2">
      <formula>MonthToDisplayNumber&lt;&gt;MONTH(B12)</formula>
    </cfRule>
  </conditionalFormatting>
  <conditionalFormatting sqref="B14:H14">
    <cfRule type="expression" dxfId="12" priority="7">
      <formula>MonthToDisplayNumber&lt;&gt;MONTH(B14)</formula>
    </cfRule>
  </conditionalFormatting>
  <dataValidations count="8">
    <dataValidation allowBlank="1" showInputMessage="1" showErrorMessage="1" prompt="This row contains the weekday names for this calendar. This cell contains the starting day of week. To change the starting day of the week, enter or select a new weekday in cell E1" sqref="B3" xr:uid="{00000000-0002-0000-0000-000000000000}"/>
    <dataValidation allowBlank="1" showInputMessage="1" showErrorMessage="1" prompt="This cell contains the starting day number for the weekday in the heading in row 3 above this cell. If this cell is not the number 1, then it is a day from the previous month. Rows 4, 6, 8, 10, 12 and 14 contain the day number for the day of the week" sqref="B4" xr:uid="{00000000-0002-0000-0000-000001000000}"/>
    <dataValidation allowBlank="1" showInputMessage="1" showErrorMessage="1" prompt="Rows 12 and 14 may contain dates for the following month if the end of this month concludes in either row" sqref="B12" xr:uid="{00000000-0002-0000-0000-000002000000}"/>
    <dataValidation allowBlank="1" showInputMessage="1" showErrorMessage="1" prompt="Enter daily notes in this cell. Rows 5, 7, 9, 11, 13 and 15 have cells beneath the day of the week for daily notes" sqref="B5" xr:uid="{00000000-0002-0000-0000-000003000000}"/>
    <dataValidation allowBlank="1" showInputMessage="1" showErrorMessage="1" prompt="Enter the year for this calendar month" sqref="B1" xr:uid="{00000000-0002-0000-0000-000004000000}"/>
    <dataValidation allowBlank="1" showInputMessage="1" showErrorMessage="1" prompt="This calendar is a one-month calendar for any year and any month. Select the month in C1 and enter a year in B1. Select the calendar's starting day of the week in E1. Enter daily notes in rows 5, 7, 9, 11, 13, and 15" sqref="A1" xr:uid="{00000000-0002-0000-0000-000005000000}"/>
    <dataValidation type="list" allowBlank="1" showInputMessage="1" showErrorMessage="1" error="Only valid month names will work for this calendar. Either type the full month name or select from the list. Select RETRY then ALT+DOWN ARROW and ENTER to pick from the list. Select CANCEL to exit the cell " prompt="Select the month for this calendar. Type the full month name or press ALT+DOWN ARROW to navigate the list, then ENTER to select a month" sqref="C1:D1" xr:uid="{00000000-0002-0000-0000-000006000000}">
      <formula1>"JANUARY,FEBRUARY,MARCH,APRIL,MAY,JUNE,JULY,AUGUST,SEPTEMBER,OCTOBER,NOVEMBER,DECEMBER"</formula1>
    </dataValidation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Select the starting day of the week for this calendar. Type the full weekday name or press ALT+DOWN ARROW to navigate the list, then ENTER to select a weekday" sqref="F2" xr:uid="{00000000-0002-0000-0000-000007000000}">
      <formula1>"MONDAY,TUESDAY,WEDNESDAY,THURSDAY,FRIDAY,SATURDAY,SUNDAY"</formula1>
    </dataValidation>
  </dataValidations>
  <printOptions horizontalCentered="1"/>
  <pageMargins left="0.45" right="0.45" top="0.4" bottom="0" header="0.3" footer="0.05"/>
  <pageSetup scale="84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fitToPage="1"/>
  </sheetPr>
  <dimension ref="B1:H16"/>
  <sheetViews>
    <sheetView showGridLines="0" showRuler="0" zoomScale="172" zoomScaleNormal="172" workbookViewId="0">
      <pane ySplit="3" topLeftCell="A14" activePane="bottomLeft" state="frozen"/>
      <selection activeCell="B1" sqref="B1"/>
      <selection pane="bottomLeft" activeCell="E9" sqref="E9"/>
    </sheetView>
  </sheetViews>
  <sheetFormatPr defaultRowHeight="15" x14ac:dyDescent="0.25"/>
  <cols>
    <col min="1" max="1" width="2.5" customWidth="1"/>
    <col min="2" max="2" width="17.625" customWidth="1"/>
    <col min="3" max="7" width="21.625" customWidth="1"/>
    <col min="8" max="8" width="17.625" customWidth="1"/>
    <col min="9" max="9" width="2.5" customWidth="1"/>
  </cols>
  <sheetData>
    <row r="1" spans="2:8" ht="45" customHeight="1" x14ac:dyDescent="0.65">
      <c r="B1" s="16">
        <v>2025</v>
      </c>
      <c r="C1" s="39" t="s">
        <v>4</v>
      </c>
      <c r="D1" s="39"/>
      <c r="F1" s="46" t="s">
        <v>9</v>
      </c>
      <c r="G1" s="46"/>
      <c r="H1" s="46"/>
    </row>
    <row r="2" spans="2:8" ht="30" hidden="1" customHeight="1" x14ac:dyDescent="0.25">
      <c r="B2" s="6" t="s">
        <v>2</v>
      </c>
      <c r="C2" s="40" t="s">
        <v>3</v>
      </c>
      <c r="D2" s="40"/>
      <c r="E2" s="5" t="s">
        <v>0</v>
      </c>
      <c r="F2" s="13" t="s">
        <v>5</v>
      </c>
    </row>
    <row r="3" spans="2:8" ht="19.5" customHeight="1" thickBot="1" x14ac:dyDescent="0.3">
      <c r="B3" s="1">
        <f t="array" ref="B3:H3">calendar</f>
        <v>45991</v>
      </c>
      <c r="C3" s="1">
        <v>45992</v>
      </c>
      <c r="D3" s="1">
        <v>45993</v>
      </c>
      <c r="E3" s="1">
        <v>45994</v>
      </c>
      <c r="F3" s="1">
        <v>45995</v>
      </c>
      <c r="G3" s="1">
        <v>45996</v>
      </c>
      <c r="H3" s="1">
        <v>45997</v>
      </c>
    </row>
    <row r="4" spans="2:8" ht="21.95" customHeight="1" thickTop="1" x14ac:dyDescent="0.25">
      <c r="B4" s="2">
        <f t="array" ref="B4:H4">INDEX(calendar,ndx+0)</f>
        <v>45991</v>
      </c>
      <c r="C4" s="2">
        <v>45992</v>
      </c>
      <c r="D4" s="23">
        <v>45993</v>
      </c>
      <c r="E4" s="23">
        <v>45994</v>
      </c>
      <c r="F4" s="2">
        <v>45995</v>
      </c>
      <c r="G4" s="2">
        <v>45996</v>
      </c>
      <c r="H4" s="2">
        <v>45997</v>
      </c>
    </row>
    <row r="5" spans="2:8" ht="72" customHeight="1" x14ac:dyDescent="0.25">
      <c r="B5" s="7"/>
      <c r="C5" s="11"/>
      <c r="D5" s="11"/>
      <c r="E5" s="11"/>
      <c r="F5" s="8" t="s">
        <v>27</v>
      </c>
      <c r="G5" s="11" t="s">
        <v>11</v>
      </c>
      <c r="H5" s="12"/>
    </row>
    <row r="6" spans="2:8" ht="21.95" customHeight="1" x14ac:dyDescent="0.25">
      <c r="B6" s="3">
        <f t="array" ref="B6:H6">INDEX(calendar,ndx+1)</f>
        <v>45998</v>
      </c>
      <c r="C6" s="3">
        <v>45999</v>
      </c>
      <c r="D6" s="3">
        <v>46000</v>
      </c>
      <c r="E6" s="3">
        <v>46001</v>
      </c>
      <c r="F6" s="3">
        <v>46002</v>
      </c>
      <c r="G6" s="3">
        <v>46003</v>
      </c>
      <c r="H6" s="3">
        <v>46004</v>
      </c>
    </row>
    <row r="7" spans="2:8" ht="84.75" customHeight="1" x14ac:dyDescent="0.25">
      <c r="B7" s="10"/>
      <c r="C7" s="11"/>
      <c r="D7" s="8" t="s">
        <v>14</v>
      </c>
      <c r="E7" s="11" t="s">
        <v>11</v>
      </c>
      <c r="F7" s="11" t="s">
        <v>11</v>
      </c>
      <c r="G7" s="11"/>
      <c r="H7" s="11"/>
    </row>
    <row r="8" spans="2:8" ht="21.95" customHeight="1" x14ac:dyDescent="0.25">
      <c r="B8" s="3">
        <f t="array" ref="B8:H8">INDEX(calendar,ndx+2)</f>
        <v>46005</v>
      </c>
      <c r="C8" s="3">
        <v>46006</v>
      </c>
      <c r="D8" s="3">
        <v>46007</v>
      </c>
      <c r="E8" s="3">
        <v>46008</v>
      </c>
      <c r="F8" s="3">
        <v>46009</v>
      </c>
      <c r="G8" s="3">
        <v>46010</v>
      </c>
      <c r="H8" s="3">
        <v>46011</v>
      </c>
    </row>
    <row r="9" spans="2:8" ht="72" customHeight="1" x14ac:dyDescent="0.25">
      <c r="B9" s="11"/>
      <c r="C9" s="25"/>
      <c r="D9" s="8" t="s">
        <v>15</v>
      </c>
      <c r="E9" s="17" t="s">
        <v>17</v>
      </c>
      <c r="F9" s="8" t="s">
        <v>15</v>
      </c>
      <c r="G9" s="8" t="s">
        <v>27</v>
      </c>
      <c r="H9" s="21"/>
    </row>
    <row r="10" spans="2:8" ht="21.95" customHeight="1" x14ac:dyDescent="0.25">
      <c r="B10" s="3">
        <f t="array" ref="B10:H10">INDEX(calendar,ndx+3)</f>
        <v>46012</v>
      </c>
      <c r="C10" s="22">
        <v>46013</v>
      </c>
      <c r="D10" s="3">
        <v>46014</v>
      </c>
      <c r="E10" s="3">
        <v>46015</v>
      </c>
      <c r="F10" s="19">
        <v>46016</v>
      </c>
      <c r="G10" s="19">
        <v>46017</v>
      </c>
      <c r="H10" s="3">
        <v>46018</v>
      </c>
    </row>
    <row r="11" spans="2:8" ht="72" customHeight="1" x14ac:dyDescent="0.25">
      <c r="B11" s="21"/>
      <c r="C11" s="11" t="s">
        <v>28</v>
      </c>
      <c r="D11" s="8" t="s">
        <v>14</v>
      </c>
      <c r="E11" s="11"/>
      <c r="F11" s="20" t="s">
        <v>6</v>
      </c>
      <c r="G11" s="20" t="s">
        <v>6</v>
      </c>
    </row>
    <row r="12" spans="2:8" ht="21.95" customHeight="1" x14ac:dyDescent="0.25">
      <c r="B12" s="3">
        <f t="array" ref="B12:H12">INDEX(calendar,ndx+4)</f>
        <v>46019</v>
      </c>
      <c r="C12" s="3">
        <v>46020</v>
      </c>
      <c r="D12" s="3">
        <v>46021</v>
      </c>
      <c r="E12" s="3">
        <v>46022</v>
      </c>
      <c r="F12" s="3">
        <v>46023</v>
      </c>
      <c r="G12" s="3">
        <v>46024</v>
      </c>
      <c r="H12" s="3">
        <v>46025</v>
      </c>
    </row>
    <row r="13" spans="2:8" ht="72" customHeight="1" x14ac:dyDescent="0.25">
      <c r="B13" s="9"/>
      <c r="C13" s="11" t="s">
        <v>16</v>
      </c>
      <c r="D13" s="11" t="s">
        <v>20</v>
      </c>
      <c r="E13" s="11"/>
      <c r="F13" s="18"/>
      <c r="G13" s="11"/>
      <c r="H13" s="9"/>
    </row>
    <row r="14" spans="2:8" ht="21.95" customHeight="1" x14ac:dyDescent="0.25">
      <c r="B14" s="3">
        <f t="array" ref="B14:H14">INDEX(calendar,ndx+5)</f>
        <v>46026</v>
      </c>
      <c r="C14" s="3">
        <v>46027</v>
      </c>
      <c r="D14" s="3">
        <v>46028</v>
      </c>
      <c r="E14" s="3">
        <v>46029</v>
      </c>
      <c r="F14" s="3">
        <v>46030</v>
      </c>
      <c r="G14" s="3">
        <v>46031</v>
      </c>
      <c r="H14" s="3">
        <v>46032</v>
      </c>
    </row>
    <row r="15" spans="2:8" ht="72" customHeight="1" x14ac:dyDescent="0.25">
      <c r="B15" s="14"/>
      <c r="C15" s="14"/>
      <c r="D15" s="14"/>
      <c r="E15" s="15"/>
      <c r="F15" s="14"/>
      <c r="G15" s="14"/>
      <c r="H15" s="14"/>
    </row>
    <row r="16" spans="2:8" ht="30" customHeight="1" x14ac:dyDescent="0.25">
      <c r="B16" s="41" t="s">
        <v>8</v>
      </c>
      <c r="C16" s="42"/>
      <c r="D16" s="43" t="s">
        <v>7</v>
      </c>
      <c r="E16" s="44"/>
      <c r="F16" s="45"/>
      <c r="G16" s="47"/>
      <c r="H16" s="48"/>
    </row>
  </sheetData>
  <mergeCells count="6">
    <mergeCell ref="C1:D1"/>
    <mergeCell ref="C2:D2"/>
    <mergeCell ref="D16:F16"/>
    <mergeCell ref="B16:C16"/>
    <mergeCell ref="G16:H16"/>
    <mergeCell ref="F1:H1"/>
  </mergeCells>
  <conditionalFormatting sqref="B4:H4">
    <cfRule type="expression" dxfId="11" priority="1">
      <formula>MonthToDisplayNumber&lt;&gt;MONTH(B4)</formula>
    </cfRule>
  </conditionalFormatting>
  <conditionalFormatting sqref="B6:H6">
    <cfRule type="expression" dxfId="10" priority="6">
      <formula>MonthToDisplayNumber&lt;&gt;MONTH(B6)</formula>
    </cfRule>
  </conditionalFormatting>
  <conditionalFormatting sqref="B8:H8">
    <cfRule type="expression" dxfId="9" priority="5">
      <formula>MonthToDisplayNumber&lt;&gt;MONTH(B8)</formula>
    </cfRule>
  </conditionalFormatting>
  <conditionalFormatting sqref="B10:H10">
    <cfRule type="expression" dxfId="8" priority="4">
      <formula>MonthToDisplayNumber&lt;&gt;MONTH(B10)</formula>
    </cfRule>
  </conditionalFormatting>
  <conditionalFormatting sqref="B12:H12">
    <cfRule type="expression" dxfId="7" priority="3">
      <formula>MonthToDisplayNumber&lt;&gt;MONTH(B12)</formula>
    </cfRule>
  </conditionalFormatting>
  <conditionalFormatting sqref="B14:H14">
    <cfRule type="expression" dxfId="6" priority="2">
      <formula>MonthToDisplayNumber&lt;&gt;MONTH(B14)</formula>
    </cfRule>
  </conditionalFormatting>
  <dataValidations count="8">
    <dataValidation allowBlank="1" showInputMessage="1" showErrorMessage="1" prompt="This row contains the weekday names for this calendar. This cell contains the starting day of week. To change the starting day of the week, enter or select a new weekday in cell E1" sqref="B3" xr:uid="{00000000-0002-0000-0100-000000000000}"/>
    <dataValidation allowBlank="1" showInputMessage="1" showErrorMessage="1" prompt="This cell contains the starting day number for the weekday in the heading in row 3 above this cell. If this cell is not the number 1, then it is a day from the previous month. Rows 4, 6, 8, 10, 12 and 14 contain the day number for the day of the week" sqref="B4" xr:uid="{00000000-0002-0000-0100-000001000000}"/>
    <dataValidation allowBlank="1" showInputMessage="1" showErrorMessage="1" prompt="Rows 12 and 14 may contain dates for the following month if the end of this month concludes in either row" sqref="B12" xr:uid="{00000000-0002-0000-0100-000002000000}"/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Select the starting day of the week for this calendar. Type the full weekday name or press ALT+DOWN ARROW to navigate the list, then ENTER to select a weekday" sqref="F2" xr:uid="{00000000-0002-0000-0100-000003000000}">
      <formula1>"MONDAY,TUESDAY,WEDNESDAY,THURSDAY,FRIDAY,SATURDAY,SUNDAY"</formula1>
    </dataValidation>
    <dataValidation type="list" allowBlank="1" showInputMessage="1" showErrorMessage="1" error="Only valid month names will work for this calendar. Either type the full month name or select from the list. Select RETRY then ALT+DOWN ARROW and ENTER to pick from the list. Select CANCEL to exit the cell " prompt="Select the month for this calendar. Type the full month name or press ALT+DOWN ARROW to navigate the list, then ENTER to select a month" sqref="C1:D1" xr:uid="{00000000-0002-0000-0100-000004000000}">
      <formula1>"JANUARY,FEBRUARY,MARCH,APRIL,MAY,JUNE,JULY,AUGUST,SEPTEMBER,OCTOBER,NOVEMBER,DECEMBER"</formula1>
    </dataValidation>
    <dataValidation allowBlank="1" showInputMessage="1" showErrorMessage="1" prompt="This calendar is a one-month calendar for any year and any month. Select the month in C1 and enter a year in B1. Select the calendar's starting day of the week in E1. Enter daily notes in rows 5, 7, 9, 11, 13, and 15" sqref="A1" xr:uid="{00000000-0002-0000-0100-000005000000}"/>
    <dataValidation allowBlank="1" showInputMessage="1" showErrorMessage="1" prompt="Enter the year for this calendar month" sqref="B1" xr:uid="{00000000-0002-0000-0100-000006000000}"/>
    <dataValidation allowBlank="1" showInputMessage="1" showErrorMessage="1" prompt="Enter daily notes in this cell. Rows 5, 7, 9, 11, 13 and 15 have cells beneath the day of the week for daily notes" sqref="B5" xr:uid="{00000000-0002-0000-0100-000007000000}"/>
  </dataValidations>
  <printOptions horizontalCentered="1"/>
  <pageMargins left="0.45" right="0.45" top="0.4" bottom="0" header="0.3" footer="0.05"/>
  <pageSetup scale="86" orientation="landscape" r:id="rId1"/>
  <headerFoot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  <pageSetUpPr fitToPage="1"/>
  </sheetPr>
  <dimension ref="B1:H16"/>
  <sheetViews>
    <sheetView showGridLines="0" showRuler="0" zoomScale="130" zoomScaleNormal="130" workbookViewId="0">
      <pane ySplit="3" topLeftCell="A12" activePane="bottomLeft" state="frozen"/>
      <selection activeCell="B1" sqref="B1"/>
      <selection pane="bottomLeft" activeCell="G5" sqref="G5"/>
    </sheetView>
  </sheetViews>
  <sheetFormatPr defaultRowHeight="15" x14ac:dyDescent="0.25"/>
  <cols>
    <col min="1" max="1" width="2.5" customWidth="1"/>
    <col min="2" max="2" width="17.625" customWidth="1"/>
    <col min="3" max="3" width="21.625" customWidth="1"/>
    <col min="4" max="4" width="23.5" customWidth="1"/>
    <col min="5" max="7" width="21.625" customWidth="1"/>
    <col min="8" max="8" width="17.625" customWidth="1"/>
    <col min="9" max="9" width="2.5" customWidth="1"/>
  </cols>
  <sheetData>
    <row r="1" spans="2:8" ht="45" customHeight="1" x14ac:dyDescent="0.65">
      <c r="B1" s="16">
        <v>2026</v>
      </c>
      <c r="C1" s="39" t="s">
        <v>1</v>
      </c>
      <c r="D1" s="39"/>
      <c r="F1" s="46" t="s">
        <v>9</v>
      </c>
      <c r="G1" s="46"/>
      <c r="H1" s="46"/>
    </row>
    <row r="2" spans="2:8" ht="30" hidden="1" customHeight="1" x14ac:dyDescent="0.25">
      <c r="B2" s="6" t="s">
        <v>2</v>
      </c>
      <c r="C2" s="40" t="s">
        <v>3</v>
      </c>
      <c r="D2" s="40"/>
      <c r="E2" s="5" t="s">
        <v>0</v>
      </c>
      <c r="F2" s="13" t="s">
        <v>5</v>
      </c>
    </row>
    <row r="3" spans="2:8" ht="19.5" customHeight="1" thickBot="1" x14ac:dyDescent="0.3">
      <c r="B3" s="1">
        <f t="array" ref="B3:H3">calendar</f>
        <v>46019</v>
      </c>
      <c r="C3" s="1">
        <v>46020</v>
      </c>
      <c r="D3" s="1">
        <v>46021</v>
      </c>
      <c r="E3" s="1">
        <v>46022</v>
      </c>
      <c r="F3" s="1">
        <v>46023</v>
      </c>
      <c r="G3" s="1">
        <v>46024</v>
      </c>
      <c r="H3" s="1">
        <v>46025</v>
      </c>
    </row>
    <row r="4" spans="2:8" ht="21.95" customHeight="1" thickTop="1" x14ac:dyDescent="0.25">
      <c r="B4" s="2">
        <f t="array" ref="B4:H4">INDEX(calendar,ndx+0)</f>
        <v>46019</v>
      </c>
      <c r="C4" s="22">
        <v>46020</v>
      </c>
      <c r="D4" s="2">
        <v>46021</v>
      </c>
      <c r="E4" s="2">
        <v>46022</v>
      </c>
      <c r="F4" s="35">
        <v>46023</v>
      </c>
      <c r="G4" s="23">
        <v>46024</v>
      </c>
      <c r="H4" s="2">
        <v>46025</v>
      </c>
    </row>
    <row r="5" spans="2:8" ht="84.75" customHeight="1" x14ac:dyDescent="0.25">
      <c r="B5" s="7"/>
      <c r="C5" s="11"/>
      <c r="D5" s="24"/>
      <c r="E5" s="24"/>
      <c r="F5" s="20" t="s">
        <v>6</v>
      </c>
      <c r="G5" s="17" t="s">
        <v>31</v>
      </c>
      <c r="H5" s="11"/>
    </row>
    <row r="6" spans="2:8" ht="21.95" customHeight="1" x14ac:dyDescent="0.25">
      <c r="B6" s="3">
        <f t="array" ref="B6:H6">INDEX(calendar,ndx+1)</f>
        <v>46026</v>
      </c>
      <c r="C6" s="22">
        <v>46027</v>
      </c>
      <c r="D6" s="3">
        <v>46028</v>
      </c>
      <c r="E6" s="3">
        <v>46029</v>
      </c>
      <c r="F6" s="3">
        <v>46030</v>
      </c>
      <c r="G6" s="3">
        <v>46031</v>
      </c>
      <c r="H6" s="3">
        <v>46032</v>
      </c>
    </row>
    <row r="7" spans="2:8" ht="83.25" customHeight="1" x14ac:dyDescent="0.25">
      <c r="B7" s="8"/>
      <c r="C7" s="11"/>
      <c r="D7" s="12" t="s">
        <v>29</v>
      </c>
      <c r="E7" s="12"/>
      <c r="F7" s="12" t="s">
        <v>21</v>
      </c>
      <c r="G7" s="38" t="s">
        <v>14</v>
      </c>
      <c r="H7" s="17"/>
    </row>
    <row r="8" spans="2:8" ht="21.95" customHeight="1" x14ac:dyDescent="0.25">
      <c r="B8" s="3">
        <f t="array" ref="B8:H8">INDEX(calendar,ndx+2)</f>
        <v>46033</v>
      </c>
      <c r="C8" s="3">
        <v>46034</v>
      </c>
      <c r="D8" s="3">
        <v>46035</v>
      </c>
      <c r="E8" s="3">
        <v>46036</v>
      </c>
      <c r="F8" s="3">
        <v>46037</v>
      </c>
      <c r="G8" s="3">
        <v>46038</v>
      </c>
      <c r="H8" s="3">
        <v>46039</v>
      </c>
    </row>
    <row r="9" spans="2:8" ht="131.25" customHeight="1" x14ac:dyDescent="0.25">
      <c r="B9" s="8"/>
      <c r="C9" s="17"/>
      <c r="D9" s="29" t="s">
        <v>22</v>
      </c>
      <c r="E9" s="8"/>
      <c r="F9" s="8" t="s">
        <v>18</v>
      </c>
      <c r="G9" s="8"/>
      <c r="H9" s="21"/>
    </row>
    <row r="10" spans="2:8" ht="21.95" customHeight="1" x14ac:dyDescent="0.25">
      <c r="B10" s="3">
        <f t="array" ref="B10:H10">INDEX(calendar,ndx+3)</f>
        <v>46040</v>
      </c>
      <c r="C10" s="35">
        <v>46041</v>
      </c>
      <c r="D10" s="3">
        <v>46042</v>
      </c>
      <c r="E10" s="3">
        <v>46043</v>
      </c>
      <c r="F10" s="3">
        <v>46044</v>
      </c>
      <c r="G10" s="3">
        <v>46045</v>
      </c>
      <c r="H10" s="3">
        <v>46046</v>
      </c>
    </row>
    <row r="11" spans="2:8" ht="95.25" customHeight="1" x14ac:dyDescent="0.25">
      <c r="B11" s="32"/>
      <c r="C11" s="20" t="s">
        <v>6</v>
      </c>
      <c r="D11" s="8" t="s">
        <v>30</v>
      </c>
      <c r="E11" s="33" t="s">
        <v>19</v>
      </c>
      <c r="F11" s="33"/>
      <c r="G11" s="8"/>
      <c r="H11" s="9"/>
    </row>
    <row r="12" spans="2:8" ht="21.95" customHeight="1" x14ac:dyDescent="0.25">
      <c r="B12" s="3">
        <f t="array" ref="B12:H12">INDEX(calendar,ndx+4)</f>
        <v>46047</v>
      </c>
      <c r="C12" s="34">
        <v>46048</v>
      </c>
      <c r="D12" s="3">
        <v>46049</v>
      </c>
      <c r="E12" s="3">
        <v>46050</v>
      </c>
      <c r="F12" s="3">
        <v>46051</v>
      </c>
      <c r="G12" s="3">
        <v>46052</v>
      </c>
      <c r="H12" s="3">
        <v>46053</v>
      </c>
    </row>
    <row r="13" spans="2:8" ht="72" customHeight="1" x14ac:dyDescent="0.25">
      <c r="B13" s="9"/>
      <c r="C13" s="38" t="s">
        <v>14</v>
      </c>
      <c r="D13" s="8"/>
      <c r="E13" s="8"/>
      <c r="F13" s="9"/>
      <c r="G13" s="9"/>
      <c r="H13" s="9"/>
    </row>
    <row r="14" spans="2:8" ht="21.95" customHeight="1" x14ac:dyDescent="0.25">
      <c r="B14" s="3">
        <f t="array" ref="B14:H14">INDEX(calendar,ndx+5)</f>
        <v>46054</v>
      </c>
      <c r="C14" s="3">
        <v>46055</v>
      </c>
      <c r="D14" s="3">
        <v>46056</v>
      </c>
      <c r="E14" s="3">
        <v>46057</v>
      </c>
      <c r="F14" s="3">
        <v>46058</v>
      </c>
      <c r="G14" s="3">
        <v>46059</v>
      </c>
      <c r="H14" s="3">
        <v>46060</v>
      </c>
    </row>
    <row r="15" spans="2:8" ht="72" customHeight="1" x14ac:dyDescent="0.25">
      <c r="B15" s="14"/>
      <c r="C15" s="11"/>
      <c r="D15" s="14"/>
      <c r="E15" s="15"/>
      <c r="F15" s="14"/>
      <c r="G15" s="14"/>
      <c r="H15" s="14"/>
    </row>
    <row r="16" spans="2:8" ht="30" customHeight="1" x14ac:dyDescent="0.25">
      <c r="B16" s="41" t="s">
        <v>8</v>
      </c>
      <c r="C16" s="42"/>
      <c r="D16" s="43" t="s">
        <v>7</v>
      </c>
      <c r="E16" s="44"/>
      <c r="F16" s="45"/>
      <c r="G16" s="49" t="s">
        <v>12</v>
      </c>
      <c r="H16" s="48"/>
    </row>
  </sheetData>
  <mergeCells count="6">
    <mergeCell ref="C1:D1"/>
    <mergeCell ref="C2:D2"/>
    <mergeCell ref="B16:C16"/>
    <mergeCell ref="D16:F16"/>
    <mergeCell ref="G16:H16"/>
    <mergeCell ref="F1:H1"/>
  </mergeCells>
  <conditionalFormatting sqref="B4:H4">
    <cfRule type="expression" dxfId="5" priority="2">
      <formula>MonthToDisplayNumber&lt;&gt;MONTH(B4)</formula>
    </cfRule>
  </conditionalFormatting>
  <conditionalFormatting sqref="B6:H6">
    <cfRule type="expression" dxfId="4" priority="9">
      <formula>MonthToDisplayNumber&lt;&gt;MONTH(B6)</formula>
    </cfRule>
  </conditionalFormatting>
  <conditionalFormatting sqref="B8:H8">
    <cfRule type="expression" dxfId="3" priority="8">
      <formula>MonthToDisplayNumber&lt;&gt;MONTH(B8)</formula>
    </cfRule>
  </conditionalFormatting>
  <conditionalFormatting sqref="B10:H10">
    <cfRule type="expression" dxfId="2" priority="1">
      <formula>MonthToDisplayNumber&lt;&gt;MONTH(B10)</formula>
    </cfRule>
  </conditionalFormatting>
  <conditionalFormatting sqref="B12:H12">
    <cfRule type="expression" dxfId="1" priority="6">
      <formula>MonthToDisplayNumber&lt;&gt;MONTH(B12)</formula>
    </cfRule>
  </conditionalFormatting>
  <conditionalFormatting sqref="B14:H14">
    <cfRule type="expression" dxfId="0" priority="5">
      <formula>MonthToDisplayNumber&lt;&gt;MONTH(B14)</formula>
    </cfRule>
  </conditionalFormatting>
  <dataValidations count="8">
    <dataValidation allowBlank="1" showInputMessage="1" showErrorMessage="1" prompt="This row contains the weekday names for this calendar. This cell contains the starting day of week. To change the starting day of the week, enter or select a new weekday in cell E1" sqref="B3" xr:uid="{00000000-0002-0000-0200-000000000000}"/>
    <dataValidation allowBlank="1" showInputMessage="1" showErrorMessage="1" prompt="This cell contains the starting day number for the weekday in the heading in row 3 above this cell. If this cell is not the number 1, then it is a day from the previous month. Rows 4, 6, 8, 10, 12 and 14 contain the day number for the day of the week" sqref="B4" xr:uid="{00000000-0002-0000-0200-000001000000}"/>
    <dataValidation allowBlank="1" showInputMessage="1" showErrorMessage="1" prompt="Rows 12 and 14 may contain dates for the following month if the end of this month concludes in either row" sqref="B12" xr:uid="{00000000-0002-0000-0200-000002000000}"/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Select the starting day of the week for this calendar. Type the full weekday name or press ALT+DOWN ARROW to navigate the list, then ENTER to select a weekday" sqref="F2" xr:uid="{00000000-0002-0000-0200-000003000000}">
      <formula1>"MONDAY,TUESDAY,WEDNESDAY,THURSDAY,FRIDAY,SATURDAY,SUNDAY"</formula1>
    </dataValidation>
    <dataValidation type="list" allowBlank="1" showInputMessage="1" showErrorMessage="1" error="Only valid month names will work for this calendar. Either type the full month name or select from the list. Select RETRY then ALT+DOWN ARROW and ENTER to pick from the list. Select CANCEL to exit the cell " prompt="Select the month for this calendar. Type the full month name or press ALT+DOWN ARROW to navigate the list, then ENTER to select a month" sqref="C1:D1" xr:uid="{00000000-0002-0000-0200-000004000000}">
      <formula1>"JANUARY,FEBRUARY,MARCH,APRIL,MAY,JUNE,JULY,AUGUST,SEPTEMBER,OCTOBER,NOVEMBER,DECEMBER"</formula1>
    </dataValidation>
    <dataValidation allowBlank="1" showInputMessage="1" showErrorMessage="1" prompt="This calendar is a one-month calendar for any year and any month. Select the month in C1 and enter a year in B1. Select the calendar's starting day of the week in E1. Enter daily notes in rows 5, 7, 9, 11, 13, and 15" sqref="A1" xr:uid="{00000000-0002-0000-0200-000005000000}"/>
    <dataValidation allowBlank="1" showInputMessage="1" showErrorMessage="1" prompt="Enter the year for this calendar month" sqref="B1" xr:uid="{00000000-0002-0000-0200-000006000000}"/>
    <dataValidation allowBlank="1" showInputMessage="1" showErrorMessage="1" prompt="Enter daily notes in this cell. Rows 5, 7, 9, 11, 13 and 15 have cells beneath the day of the week for daily notes" sqref="B5" xr:uid="{00000000-0002-0000-0200-000007000000}"/>
  </dataValidations>
  <printOptions horizontalCentered="1"/>
  <pageMargins left="0.45" right="0.45" top="0.4" bottom="0" header="0.3" footer="0.05"/>
  <pageSetup scale="87" orientation="landscape" r:id="rId1"/>
  <headerFooter>
    <oddFooter>&amp;CPage &amp;P of &amp;N</oddFooter>
  </headerFooter>
</worksheet>
</file>

<file path=docMetadata/LabelInfo.xml><?xml version="1.0" encoding="utf-8"?>
<clbl:labelList xmlns:clbl="http://schemas.microsoft.com/office/2020/mipLabelMetadata">
  <clbl:label id="{a0819fa7-4367-4500-ba88-dd630d977609}" enabled="1" method="Standard" siteId="{63ce7d59-2f3e-42cd-a8cc-be764cff5eb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</vt:i4>
      </vt:variant>
    </vt:vector>
  </HeadingPairs>
  <TitlesOfParts>
    <vt:vector size="15" baseType="lpstr">
      <vt:lpstr>November</vt:lpstr>
      <vt:lpstr>December</vt:lpstr>
      <vt:lpstr>January</vt:lpstr>
      <vt:lpstr>December!DayToStart</vt:lpstr>
      <vt:lpstr>January!DayToStart</vt:lpstr>
      <vt:lpstr>November!DayToStart</vt:lpstr>
      <vt:lpstr>December!MonthToDisplay</vt:lpstr>
      <vt:lpstr>January!MonthToDisplay</vt:lpstr>
      <vt:lpstr>November!MonthToDisplay</vt:lpstr>
      <vt:lpstr>December!Print_Titles</vt:lpstr>
      <vt:lpstr>January!Print_Titles</vt:lpstr>
      <vt:lpstr>November!Print_Titles</vt:lpstr>
      <vt:lpstr>December!YearToDisplay</vt:lpstr>
      <vt:lpstr>January!YearToDisplay</vt:lpstr>
      <vt:lpstr>November!YearToDisplay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Varn, Martha</dc:creator>
  <cp:lastModifiedBy>Craig Dixon</cp:lastModifiedBy>
  <cp:lastPrinted>2020-11-11T17:57:45Z</cp:lastPrinted>
  <dcterms:created xsi:type="dcterms:W3CDTF">2016-09-14T22:55:59Z</dcterms:created>
  <dcterms:modified xsi:type="dcterms:W3CDTF">2025-11-18T21:33:17Z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819fa7-4367-4500-ba88-dd630d977609_Enabled">
    <vt:lpwstr>true</vt:lpwstr>
  </property>
  <property fmtid="{D5CDD505-2E9C-101B-9397-08002B2CF9AE}" pid="3" name="MSIP_Label_a0819fa7-4367-4500-ba88-dd630d977609_SetDate">
    <vt:lpwstr>2023-10-24T16:46:15Z</vt:lpwstr>
  </property>
  <property fmtid="{D5CDD505-2E9C-101B-9397-08002B2CF9AE}" pid="4" name="MSIP_Label_a0819fa7-4367-4500-ba88-dd630d977609_Method">
    <vt:lpwstr>Standard</vt:lpwstr>
  </property>
  <property fmtid="{D5CDD505-2E9C-101B-9397-08002B2CF9AE}" pid="5" name="MSIP_Label_a0819fa7-4367-4500-ba88-dd630d977609_Name">
    <vt:lpwstr>a0819fa7-4367-4500-ba88-dd630d977609</vt:lpwstr>
  </property>
  <property fmtid="{D5CDD505-2E9C-101B-9397-08002B2CF9AE}" pid="6" name="MSIP_Label_a0819fa7-4367-4500-ba88-dd630d977609_SiteId">
    <vt:lpwstr>63ce7d59-2f3e-42cd-a8cc-be764cff5eb6</vt:lpwstr>
  </property>
  <property fmtid="{D5CDD505-2E9C-101B-9397-08002B2CF9AE}" pid="7" name="MSIP_Label_a0819fa7-4367-4500-ba88-dd630d977609_ActionId">
    <vt:lpwstr>56adf233-762d-471b-831f-792a0c84eafc</vt:lpwstr>
  </property>
  <property fmtid="{D5CDD505-2E9C-101B-9397-08002B2CF9AE}" pid="8" name="MSIP_Label_a0819fa7-4367-4500-ba88-dd630d977609_ContentBits">
    <vt:lpwstr>0</vt:lpwstr>
  </property>
</Properties>
</file>