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C:\Users\clane2\Downloads\"/>
    </mc:Choice>
  </mc:AlternateContent>
  <xr:revisionPtr revIDLastSave="0" documentId="8_{8FD18370-DE50-49BA-A1B4-21AAD0ECF38F}" xr6:coauthVersionLast="47" xr6:coauthVersionMax="47" xr10:uidLastSave="{00000000-0000-0000-0000-000000000000}"/>
  <bookViews>
    <workbookView xWindow="-120" yWindow="-120" windowWidth="29040" windowHeight="15720" firstSheet="1" activeTab="1" xr2:uid="{93FC6950-CBAD-44BE-B6F3-56948396DBBF}"/>
  </bookViews>
  <sheets>
    <sheet name="Overview" sheetId="6" r:id="rId1"/>
    <sheet name="Workday Reports Crosswalk" sheetId="1" r:id="rId2"/>
    <sheet name="Dev-Workday Reports Crosswalk" sheetId="3" state="hidden" r:id="rId3"/>
  </sheets>
  <externalReferences>
    <externalReference r:id="rId4"/>
  </externalReferences>
  <definedNames>
    <definedName name="_xlnm._FilterDatabase" localSheetId="2" hidden="1">'Dev-Workday Reports Crosswalk'!$A$1:$K$1</definedName>
    <definedName name="_xlnm._FilterDatabase" localSheetId="1" hidden="1">'Workday Reports Crosswalk'!$A$1:$F$1</definedName>
    <definedName name="_xlnm.Print_Titles" localSheetId="0">Overview!$1:$23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12" i="3" l="1"/>
  <c r="N812" i="3"/>
  <c r="O811" i="3"/>
  <c r="N811" i="3"/>
  <c r="O810" i="3"/>
  <c r="N810" i="3"/>
  <c r="O809" i="3"/>
  <c r="N809" i="3"/>
  <c r="O808" i="3"/>
  <c r="N808" i="3"/>
  <c r="O807" i="3"/>
  <c r="N807" i="3"/>
  <c r="O806" i="3"/>
  <c r="N806" i="3"/>
  <c r="O805" i="3"/>
  <c r="N805" i="3"/>
  <c r="O804" i="3"/>
  <c r="N804" i="3"/>
  <c r="O803" i="3"/>
  <c r="N803" i="3"/>
  <c r="O802" i="3"/>
  <c r="N802" i="3"/>
  <c r="O801" i="3"/>
  <c r="N801" i="3"/>
  <c r="O800" i="3"/>
  <c r="N800" i="3"/>
  <c r="O799" i="3"/>
  <c r="N799" i="3"/>
  <c r="O798" i="3"/>
  <c r="N798" i="3"/>
  <c r="O797" i="3"/>
  <c r="N797" i="3"/>
  <c r="O796" i="3"/>
  <c r="N796" i="3"/>
  <c r="O795" i="3"/>
  <c r="N795" i="3"/>
  <c r="O794" i="3"/>
  <c r="N794" i="3"/>
  <c r="O793" i="3"/>
  <c r="N793" i="3"/>
  <c r="O792" i="3"/>
  <c r="N792" i="3"/>
  <c r="O791" i="3"/>
  <c r="N791" i="3"/>
  <c r="O790" i="3"/>
  <c r="N790" i="3"/>
  <c r="O789" i="3"/>
  <c r="N789" i="3"/>
  <c r="O788" i="3"/>
  <c r="N788" i="3"/>
  <c r="O787" i="3"/>
  <c r="N787" i="3"/>
  <c r="O786" i="3"/>
  <c r="N786" i="3"/>
  <c r="O785" i="3"/>
  <c r="N785" i="3"/>
  <c r="O784" i="3"/>
  <c r="N784" i="3"/>
  <c r="O783" i="3"/>
  <c r="N783" i="3"/>
  <c r="O782" i="3"/>
  <c r="N782" i="3"/>
  <c r="O781" i="3"/>
  <c r="N781" i="3"/>
  <c r="O780" i="3"/>
  <c r="N780" i="3"/>
  <c r="O779" i="3"/>
  <c r="N779" i="3"/>
  <c r="O778" i="3"/>
  <c r="N778" i="3"/>
  <c r="O777" i="3"/>
  <c r="N777" i="3"/>
  <c r="O776" i="3"/>
  <c r="N776" i="3"/>
  <c r="O775" i="3"/>
  <c r="N775" i="3"/>
  <c r="O774" i="3"/>
  <c r="N774" i="3"/>
  <c r="O773" i="3"/>
  <c r="N773" i="3"/>
  <c r="O772" i="3"/>
  <c r="N772" i="3"/>
  <c r="O771" i="3"/>
  <c r="N771" i="3"/>
  <c r="O770" i="3"/>
  <c r="N770" i="3"/>
  <c r="O769" i="3"/>
  <c r="N769" i="3"/>
  <c r="O768" i="3"/>
  <c r="N768" i="3"/>
  <c r="O767" i="3"/>
  <c r="N767" i="3"/>
  <c r="O766" i="3"/>
  <c r="N766" i="3"/>
  <c r="O765" i="3"/>
  <c r="N765" i="3"/>
  <c r="O764" i="3"/>
  <c r="N764" i="3"/>
  <c r="O763" i="3"/>
  <c r="N763" i="3"/>
  <c r="O762" i="3"/>
  <c r="N762" i="3"/>
  <c r="O761" i="3"/>
  <c r="N761" i="3"/>
  <c r="O760" i="3"/>
  <c r="N760" i="3"/>
  <c r="O759" i="3"/>
  <c r="N759" i="3"/>
  <c r="O758" i="3"/>
  <c r="N758" i="3"/>
  <c r="O757" i="3"/>
  <c r="N757" i="3"/>
  <c r="O756" i="3"/>
  <c r="N756" i="3"/>
  <c r="O755" i="3"/>
  <c r="N755" i="3"/>
  <c r="O754" i="3"/>
  <c r="N754" i="3"/>
  <c r="O753" i="3"/>
  <c r="N753" i="3"/>
  <c r="O752" i="3"/>
  <c r="N752" i="3"/>
  <c r="O751" i="3"/>
  <c r="N751" i="3"/>
  <c r="O750" i="3"/>
  <c r="N750" i="3"/>
  <c r="O749" i="3"/>
  <c r="N749" i="3"/>
  <c r="O748" i="3"/>
  <c r="N748" i="3"/>
  <c r="O747" i="3"/>
  <c r="N747" i="3"/>
  <c r="O746" i="3"/>
  <c r="N746" i="3"/>
  <c r="O745" i="3"/>
  <c r="N745" i="3"/>
  <c r="O744" i="3"/>
  <c r="N744" i="3"/>
  <c r="O743" i="3"/>
  <c r="N743" i="3"/>
  <c r="O742" i="3"/>
  <c r="N742" i="3"/>
  <c r="O741" i="3"/>
  <c r="N741" i="3"/>
  <c r="O740" i="3"/>
  <c r="N740" i="3"/>
  <c r="O739" i="3"/>
  <c r="N739" i="3"/>
  <c r="O738" i="3"/>
  <c r="N738" i="3"/>
  <c r="O737" i="3"/>
  <c r="N737" i="3"/>
  <c r="O736" i="3"/>
  <c r="N736" i="3"/>
  <c r="O735" i="3"/>
  <c r="N735" i="3"/>
  <c r="O734" i="3"/>
  <c r="N734" i="3"/>
  <c r="O733" i="3"/>
  <c r="N733" i="3"/>
  <c r="O732" i="3"/>
  <c r="N732" i="3"/>
  <c r="O731" i="3"/>
  <c r="N731" i="3"/>
  <c r="O730" i="3"/>
  <c r="N730" i="3"/>
  <c r="O729" i="3"/>
  <c r="N729" i="3"/>
  <c r="O728" i="3"/>
  <c r="N728" i="3"/>
  <c r="O727" i="3"/>
  <c r="N727" i="3"/>
  <c r="O726" i="3"/>
  <c r="N726" i="3"/>
  <c r="O725" i="3"/>
  <c r="N725" i="3"/>
  <c r="O724" i="3"/>
  <c r="N724" i="3"/>
  <c r="O723" i="3"/>
  <c r="N723" i="3"/>
  <c r="O722" i="3"/>
  <c r="N722" i="3"/>
  <c r="O721" i="3"/>
  <c r="N721" i="3"/>
  <c r="O720" i="3"/>
  <c r="N720" i="3"/>
  <c r="O719" i="3"/>
  <c r="N719" i="3"/>
  <c r="O718" i="3"/>
  <c r="N718" i="3"/>
  <c r="O717" i="3"/>
  <c r="N717" i="3"/>
  <c r="O716" i="3"/>
  <c r="N716" i="3"/>
  <c r="O715" i="3"/>
  <c r="N715" i="3"/>
  <c r="O714" i="3"/>
  <c r="N714" i="3"/>
  <c r="O713" i="3"/>
  <c r="N713" i="3"/>
  <c r="O712" i="3"/>
  <c r="N712" i="3"/>
  <c r="O711" i="3"/>
  <c r="N711" i="3"/>
  <c r="O710" i="3"/>
  <c r="N710" i="3"/>
  <c r="O709" i="3"/>
  <c r="N709" i="3"/>
  <c r="O708" i="3"/>
  <c r="N708" i="3"/>
  <c r="O707" i="3"/>
  <c r="N707" i="3"/>
  <c r="O706" i="3"/>
  <c r="N706" i="3"/>
  <c r="O705" i="3"/>
  <c r="N705" i="3"/>
  <c r="O704" i="3"/>
  <c r="N704" i="3"/>
  <c r="O703" i="3"/>
  <c r="N703" i="3"/>
  <c r="O702" i="3"/>
  <c r="N702" i="3"/>
  <c r="O701" i="3"/>
  <c r="N701" i="3"/>
  <c r="O700" i="3"/>
  <c r="N700" i="3"/>
  <c r="O699" i="3"/>
  <c r="N699" i="3"/>
  <c r="O698" i="3"/>
  <c r="N698" i="3"/>
  <c r="O697" i="3"/>
  <c r="N697" i="3"/>
  <c r="O696" i="3"/>
  <c r="N696" i="3"/>
  <c r="O695" i="3"/>
  <c r="N695" i="3"/>
  <c r="O694" i="3"/>
  <c r="N694" i="3"/>
  <c r="O693" i="3"/>
  <c r="N693" i="3"/>
  <c r="O692" i="3"/>
  <c r="N692" i="3"/>
  <c r="O691" i="3"/>
  <c r="N691" i="3"/>
  <c r="O690" i="3"/>
  <c r="N690" i="3"/>
  <c r="O689" i="3"/>
  <c r="N689" i="3"/>
  <c r="O688" i="3"/>
  <c r="N688" i="3"/>
  <c r="O687" i="3"/>
  <c r="N687" i="3"/>
  <c r="O686" i="3"/>
  <c r="N686" i="3"/>
  <c r="O685" i="3"/>
  <c r="N685" i="3"/>
  <c r="O684" i="3"/>
  <c r="N684" i="3"/>
  <c r="O683" i="3"/>
  <c r="N683" i="3"/>
  <c r="O682" i="3"/>
  <c r="N682" i="3"/>
  <c r="O681" i="3"/>
  <c r="N681" i="3"/>
  <c r="O680" i="3"/>
  <c r="N680" i="3"/>
  <c r="O679" i="3"/>
  <c r="N679" i="3"/>
  <c r="O678" i="3"/>
  <c r="N678" i="3"/>
  <c r="O677" i="3"/>
  <c r="N677" i="3"/>
  <c r="O676" i="3"/>
  <c r="N676" i="3"/>
  <c r="O675" i="3"/>
  <c r="N675" i="3"/>
  <c r="O674" i="3"/>
  <c r="N674" i="3"/>
  <c r="O673" i="3"/>
  <c r="N673" i="3"/>
  <c r="O672" i="3"/>
  <c r="N672" i="3"/>
  <c r="O671" i="3"/>
  <c r="N671" i="3"/>
  <c r="O670" i="3"/>
  <c r="N670" i="3"/>
  <c r="O669" i="3"/>
  <c r="N669" i="3"/>
  <c r="O668" i="3"/>
  <c r="N668" i="3"/>
  <c r="O667" i="3"/>
  <c r="N667" i="3"/>
  <c r="O666" i="3"/>
  <c r="N666" i="3"/>
  <c r="O665" i="3"/>
  <c r="N665" i="3"/>
  <c r="O664" i="3"/>
  <c r="N664" i="3"/>
  <c r="O663" i="3"/>
  <c r="N663" i="3"/>
  <c r="O662" i="3"/>
  <c r="N662" i="3"/>
  <c r="O661" i="3"/>
  <c r="N661" i="3"/>
  <c r="O660" i="3"/>
  <c r="N660" i="3"/>
  <c r="O659" i="3"/>
  <c r="N659" i="3"/>
  <c r="O658" i="3"/>
  <c r="N658" i="3"/>
  <c r="O657" i="3"/>
  <c r="N657" i="3"/>
  <c r="O656" i="3"/>
  <c r="N656" i="3"/>
  <c r="O655" i="3"/>
  <c r="N655" i="3"/>
  <c r="O654" i="3"/>
  <c r="N654" i="3"/>
  <c r="O653" i="3"/>
  <c r="N653" i="3"/>
  <c r="O652" i="3"/>
  <c r="N652" i="3"/>
  <c r="O651" i="3"/>
  <c r="N651" i="3"/>
  <c r="O650" i="3"/>
  <c r="N650" i="3"/>
  <c r="O649" i="3"/>
  <c r="N649" i="3"/>
  <c r="O648" i="3"/>
  <c r="N648" i="3"/>
  <c r="O647" i="3"/>
  <c r="N647" i="3"/>
  <c r="O646" i="3"/>
  <c r="N646" i="3"/>
  <c r="O645" i="3"/>
  <c r="N645" i="3"/>
  <c r="O644" i="3"/>
  <c r="N644" i="3"/>
  <c r="O643" i="3"/>
  <c r="N643" i="3"/>
  <c r="O642" i="3"/>
  <c r="N642" i="3"/>
  <c r="O641" i="3"/>
  <c r="N641" i="3"/>
  <c r="O640" i="3"/>
  <c r="N640" i="3"/>
  <c r="O639" i="3"/>
  <c r="N639" i="3"/>
  <c r="O638" i="3"/>
  <c r="N638" i="3"/>
  <c r="O637" i="3"/>
  <c r="N637" i="3"/>
  <c r="O636" i="3"/>
  <c r="N636" i="3"/>
  <c r="O635" i="3"/>
  <c r="N635" i="3"/>
  <c r="O634" i="3"/>
  <c r="N634" i="3"/>
  <c r="O633" i="3"/>
  <c r="N633" i="3"/>
  <c r="O632" i="3"/>
  <c r="N632" i="3"/>
  <c r="O631" i="3"/>
  <c r="N631" i="3"/>
  <c r="O630" i="3"/>
  <c r="N630" i="3"/>
  <c r="O629" i="3"/>
  <c r="N629" i="3"/>
  <c r="O628" i="3"/>
  <c r="N628" i="3"/>
  <c r="O627" i="3"/>
  <c r="N627" i="3"/>
  <c r="O626" i="3"/>
  <c r="N626" i="3"/>
  <c r="O625" i="3"/>
  <c r="N625" i="3"/>
  <c r="O624" i="3"/>
  <c r="N624" i="3"/>
  <c r="O623" i="3"/>
  <c r="N623" i="3"/>
  <c r="O622" i="3"/>
  <c r="N622" i="3"/>
  <c r="O621" i="3"/>
  <c r="N621" i="3"/>
  <c r="O620" i="3"/>
  <c r="N620" i="3"/>
  <c r="O619" i="3"/>
  <c r="N619" i="3"/>
  <c r="O618" i="3"/>
  <c r="N618" i="3"/>
  <c r="O617" i="3"/>
  <c r="N617" i="3"/>
  <c r="O616" i="3"/>
  <c r="N616" i="3"/>
  <c r="O615" i="3"/>
  <c r="N615" i="3"/>
  <c r="O614" i="3"/>
  <c r="N614" i="3"/>
  <c r="O613" i="3"/>
  <c r="N613" i="3"/>
  <c r="O612" i="3"/>
  <c r="N612" i="3"/>
  <c r="O611" i="3"/>
  <c r="N611" i="3"/>
  <c r="O610" i="3"/>
  <c r="N610" i="3"/>
  <c r="O609" i="3"/>
  <c r="N609" i="3"/>
  <c r="O608" i="3"/>
  <c r="N608" i="3"/>
  <c r="O607" i="3"/>
  <c r="N607" i="3"/>
  <c r="O606" i="3"/>
  <c r="N606" i="3"/>
  <c r="O605" i="3"/>
  <c r="N605" i="3"/>
  <c r="O604" i="3"/>
  <c r="N604" i="3"/>
  <c r="O603" i="3"/>
  <c r="N603" i="3"/>
  <c r="O602" i="3"/>
  <c r="N602" i="3"/>
  <c r="O601" i="3"/>
  <c r="N601" i="3"/>
  <c r="O600" i="3"/>
  <c r="N600" i="3"/>
  <c r="O599" i="3"/>
  <c r="N599" i="3"/>
  <c r="O598" i="3"/>
  <c r="N598" i="3"/>
  <c r="O597" i="3"/>
  <c r="N597" i="3"/>
  <c r="O596" i="3"/>
  <c r="N596" i="3"/>
  <c r="O595" i="3"/>
  <c r="N595" i="3"/>
  <c r="O594" i="3"/>
  <c r="N594" i="3"/>
  <c r="O593" i="3"/>
  <c r="N593" i="3"/>
  <c r="O592" i="3"/>
  <c r="N592" i="3"/>
  <c r="O591" i="3"/>
  <c r="N591" i="3"/>
  <c r="O590" i="3"/>
  <c r="N590" i="3"/>
  <c r="O589" i="3"/>
  <c r="N589" i="3"/>
  <c r="O588" i="3"/>
  <c r="N588" i="3"/>
  <c r="O587" i="3"/>
  <c r="N587" i="3"/>
  <c r="O586" i="3"/>
  <c r="N586" i="3"/>
  <c r="O585" i="3"/>
  <c r="N585" i="3"/>
  <c r="O584" i="3"/>
  <c r="N584" i="3"/>
  <c r="O583" i="3"/>
  <c r="N583" i="3"/>
  <c r="O582" i="3"/>
  <c r="N582" i="3"/>
  <c r="O581" i="3"/>
  <c r="N581" i="3"/>
  <c r="O580" i="3"/>
  <c r="N580" i="3"/>
  <c r="O579" i="3"/>
  <c r="N579" i="3"/>
  <c r="O578" i="3"/>
  <c r="N578" i="3"/>
  <c r="O577" i="3"/>
  <c r="N577" i="3"/>
  <c r="O576" i="3"/>
  <c r="N576" i="3"/>
  <c r="O575" i="3"/>
  <c r="N575" i="3"/>
  <c r="O574" i="3"/>
  <c r="N574" i="3"/>
  <c r="O573" i="3"/>
  <c r="N573" i="3"/>
  <c r="O572" i="3"/>
  <c r="N572" i="3"/>
  <c r="O571" i="3"/>
  <c r="N571" i="3"/>
  <c r="O570" i="3"/>
  <c r="N570" i="3"/>
  <c r="O569" i="3"/>
  <c r="N569" i="3"/>
  <c r="O568" i="3"/>
  <c r="N568" i="3"/>
  <c r="O567" i="3"/>
  <c r="N567" i="3"/>
  <c r="O566" i="3"/>
  <c r="N566" i="3"/>
  <c r="O565" i="3"/>
  <c r="N565" i="3"/>
  <c r="O564" i="3"/>
  <c r="N564" i="3"/>
  <c r="O563" i="3"/>
  <c r="N563" i="3"/>
  <c r="O562" i="3"/>
  <c r="N562" i="3"/>
  <c r="O561" i="3"/>
  <c r="N561" i="3"/>
  <c r="O560" i="3"/>
  <c r="N560" i="3"/>
  <c r="O559" i="3"/>
  <c r="N559" i="3"/>
  <c r="O558" i="3"/>
  <c r="N558" i="3"/>
  <c r="O557" i="3"/>
  <c r="N557" i="3"/>
  <c r="O556" i="3"/>
  <c r="N556" i="3"/>
  <c r="O555" i="3"/>
  <c r="N555" i="3"/>
  <c r="O554" i="3"/>
  <c r="N554" i="3"/>
  <c r="O553" i="3"/>
  <c r="N553" i="3"/>
  <c r="O552" i="3"/>
  <c r="N552" i="3"/>
  <c r="O551" i="3"/>
  <c r="N551" i="3"/>
  <c r="O550" i="3"/>
  <c r="N550" i="3"/>
  <c r="O549" i="3"/>
  <c r="N549" i="3"/>
  <c r="O548" i="3"/>
  <c r="N548" i="3"/>
  <c r="O547" i="3"/>
  <c r="N547" i="3"/>
  <c r="O546" i="3"/>
  <c r="N546" i="3"/>
  <c r="O545" i="3"/>
  <c r="N545" i="3"/>
  <c r="O544" i="3"/>
  <c r="N544" i="3"/>
  <c r="O543" i="3"/>
  <c r="N543" i="3"/>
  <c r="O542" i="3"/>
  <c r="N542" i="3"/>
  <c r="O541" i="3"/>
  <c r="N541" i="3"/>
  <c r="O540" i="3"/>
  <c r="N540" i="3"/>
  <c r="O539" i="3"/>
  <c r="N539" i="3"/>
  <c r="O538" i="3"/>
  <c r="N538" i="3"/>
  <c r="O537" i="3"/>
  <c r="N537" i="3"/>
  <c r="O536" i="3"/>
  <c r="N536" i="3"/>
  <c r="O535" i="3"/>
  <c r="N535" i="3"/>
  <c r="O534" i="3"/>
  <c r="N534" i="3"/>
  <c r="O533" i="3"/>
  <c r="N533" i="3"/>
  <c r="O532" i="3"/>
  <c r="N532" i="3"/>
  <c r="O531" i="3"/>
  <c r="N531" i="3"/>
  <c r="O530" i="3"/>
  <c r="N530" i="3"/>
  <c r="O529" i="3"/>
  <c r="N529" i="3"/>
  <c r="O528" i="3"/>
  <c r="N528" i="3"/>
  <c r="O527" i="3"/>
  <c r="N527" i="3"/>
  <c r="O526" i="3"/>
  <c r="N526" i="3"/>
  <c r="O525" i="3"/>
  <c r="N525" i="3"/>
  <c r="O524" i="3"/>
  <c r="N524" i="3"/>
  <c r="O523" i="3"/>
  <c r="N523" i="3"/>
  <c r="O522" i="3"/>
  <c r="N522" i="3"/>
  <c r="O521" i="3"/>
  <c r="N521" i="3"/>
  <c r="O520" i="3"/>
  <c r="N520" i="3"/>
  <c r="O519" i="3"/>
  <c r="N519" i="3"/>
  <c r="O518" i="3"/>
  <c r="N518" i="3"/>
  <c r="O517" i="3"/>
  <c r="N517" i="3"/>
  <c r="O516" i="3"/>
  <c r="N516" i="3"/>
  <c r="O515" i="3"/>
  <c r="N515" i="3"/>
  <c r="O514" i="3"/>
  <c r="N514" i="3"/>
  <c r="O513" i="3"/>
  <c r="N513" i="3"/>
  <c r="O512" i="3"/>
  <c r="N512" i="3"/>
  <c r="O511" i="3"/>
  <c r="N511" i="3"/>
  <c r="O510" i="3"/>
  <c r="N510" i="3"/>
  <c r="O509" i="3"/>
  <c r="N509" i="3"/>
  <c r="O508" i="3"/>
  <c r="N508" i="3"/>
  <c r="O507" i="3"/>
  <c r="N507" i="3"/>
  <c r="O506" i="3"/>
  <c r="N506" i="3"/>
  <c r="O505" i="3"/>
  <c r="N505" i="3"/>
  <c r="O504" i="3"/>
  <c r="N504" i="3"/>
  <c r="O503" i="3"/>
  <c r="N503" i="3"/>
  <c r="O502" i="3"/>
  <c r="N502" i="3"/>
  <c r="O501" i="3"/>
  <c r="N501" i="3"/>
  <c r="O500" i="3"/>
  <c r="N500" i="3"/>
  <c r="O499" i="3"/>
  <c r="N499" i="3"/>
  <c r="O498" i="3"/>
  <c r="N498" i="3"/>
  <c r="O497" i="3"/>
  <c r="N497" i="3"/>
  <c r="O496" i="3"/>
  <c r="N496" i="3"/>
  <c r="O495" i="3"/>
  <c r="N495" i="3"/>
  <c r="O494" i="3"/>
  <c r="N494" i="3"/>
  <c r="O493" i="3"/>
  <c r="N493" i="3"/>
  <c r="O492" i="3"/>
  <c r="N492" i="3"/>
  <c r="O491" i="3"/>
  <c r="N491" i="3"/>
  <c r="O490" i="3"/>
  <c r="N490" i="3"/>
  <c r="O489" i="3"/>
  <c r="N489" i="3"/>
  <c r="O488" i="3"/>
  <c r="N488" i="3"/>
  <c r="O487" i="3"/>
  <c r="N487" i="3"/>
  <c r="O486" i="3"/>
  <c r="N486" i="3"/>
  <c r="O485" i="3"/>
  <c r="N485" i="3"/>
  <c r="O484" i="3"/>
  <c r="N484" i="3"/>
  <c r="O483" i="3"/>
  <c r="N483" i="3"/>
  <c r="O482" i="3"/>
  <c r="N482" i="3"/>
  <c r="O481" i="3"/>
  <c r="N481" i="3"/>
  <c r="O480" i="3"/>
  <c r="N480" i="3"/>
  <c r="O479" i="3"/>
  <c r="N479" i="3"/>
  <c r="O478" i="3"/>
  <c r="N478" i="3"/>
  <c r="O477" i="3"/>
  <c r="N477" i="3"/>
  <c r="O476" i="3"/>
  <c r="N476" i="3"/>
  <c r="O475" i="3"/>
  <c r="N475" i="3"/>
  <c r="O474" i="3"/>
  <c r="N474" i="3"/>
  <c r="O473" i="3"/>
  <c r="N473" i="3"/>
  <c r="O472" i="3"/>
  <c r="N472" i="3"/>
  <c r="O471" i="3"/>
  <c r="N471" i="3"/>
  <c r="O470" i="3"/>
  <c r="N470" i="3"/>
  <c r="O469" i="3"/>
  <c r="N469" i="3"/>
  <c r="O468" i="3"/>
  <c r="N468" i="3"/>
  <c r="O467" i="3"/>
  <c r="N467" i="3"/>
  <c r="O466" i="3"/>
  <c r="N466" i="3"/>
  <c r="O465" i="3"/>
  <c r="N465" i="3"/>
  <c r="O464" i="3"/>
  <c r="N464" i="3"/>
  <c r="O463" i="3"/>
  <c r="N463" i="3"/>
  <c r="O462" i="3"/>
  <c r="N462" i="3"/>
  <c r="O461" i="3"/>
  <c r="N461" i="3"/>
  <c r="O460" i="3"/>
  <c r="N460" i="3"/>
  <c r="O459" i="3"/>
  <c r="N459" i="3"/>
  <c r="O458" i="3"/>
  <c r="N458" i="3"/>
  <c r="O457" i="3"/>
  <c r="N457" i="3"/>
  <c r="O456" i="3"/>
  <c r="N456" i="3"/>
  <c r="O455" i="3"/>
  <c r="N455" i="3"/>
  <c r="O454" i="3"/>
  <c r="N454" i="3"/>
  <c r="O453" i="3"/>
  <c r="N453" i="3"/>
  <c r="O452" i="3"/>
  <c r="N452" i="3"/>
  <c r="O451" i="3"/>
  <c r="N451" i="3"/>
  <c r="O450" i="3"/>
  <c r="N450" i="3"/>
  <c r="O449" i="3"/>
  <c r="N449" i="3"/>
  <c r="O448" i="3"/>
  <c r="N448" i="3"/>
  <c r="O447" i="3"/>
  <c r="N447" i="3"/>
  <c r="O446" i="3"/>
  <c r="N446" i="3"/>
  <c r="O445" i="3"/>
  <c r="N445" i="3"/>
  <c r="O444" i="3"/>
  <c r="N444" i="3"/>
  <c r="O443" i="3"/>
  <c r="N443" i="3"/>
  <c r="O442" i="3"/>
  <c r="N442" i="3"/>
  <c r="O441" i="3"/>
  <c r="N441" i="3"/>
  <c r="O440" i="3"/>
  <c r="N440" i="3"/>
  <c r="O439" i="3"/>
  <c r="N439" i="3"/>
  <c r="O438" i="3"/>
  <c r="N438" i="3"/>
  <c r="O437" i="3"/>
  <c r="N437" i="3"/>
  <c r="O436" i="3"/>
  <c r="N436" i="3"/>
  <c r="O435" i="3"/>
  <c r="N435" i="3"/>
  <c r="O434" i="3"/>
  <c r="N434" i="3"/>
  <c r="O433" i="3"/>
  <c r="N433" i="3"/>
  <c r="O432" i="3"/>
  <c r="N432" i="3"/>
  <c r="O431" i="3"/>
  <c r="N431" i="3"/>
  <c r="O430" i="3"/>
  <c r="N430" i="3"/>
  <c r="O429" i="3"/>
  <c r="N429" i="3"/>
  <c r="O428" i="3"/>
  <c r="N428" i="3"/>
  <c r="O427" i="3"/>
  <c r="N427" i="3"/>
  <c r="O426" i="3"/>
  <c r="N426" i="3"/>
  <c r="O425" i="3"/>
  <c r="N425" i="3"/>
  <c r="O424" i="3"/>
  <c r="N424" i="3"/>
  <c r="O423" i="3"/>
  <c r="N423" i="3"/>
  <c r="O422" i="3"/>
  <c r="N422" i="3"/>
  <c r="O421" i="3"/>
  <c r="N421" i="3"/>
  <c r="O420" i="3"/>
  <c r="N420" i="3"/>
  <c r="O419" i="3"/>
  <c r="N419" i="3"/>
  <c r="O418" i="3"/>
  <c r="N418" i="3"/>
  <c r="O417" i="3"/>
  <c r="N417" i="3"/>
  <c r="O416" i="3"/>
  <c r="N416" i="3"/>
  <c r="O415" i="3"/>
  <c r="N415" i="3"/>
  <c r="O414" i="3"/>
  <c r="N414" i="3"/>
  <c r="O413" i="3"/>
  <c r="N413" i="3"/>
  <c r="O412" i="3"/>
  <c r="N412" i="3"/>
  <c r="O411" i="3"/>
  <c r="N411" i="3"/>
  <c r="O410" i="3"/>
  <c r="N410" i="3"/>
  <c r="O409" i="3"/>
  <c r="N409" i="3"/>
  <c r="O408" i="3"/>
  <c r="N408" i="3"/>
  <c r="O407" i="3"/>
  <c r="N407" i="3"/>
  <c r="O406" i="3"/>
  <c r="N406" i="3"/>
  <c r="O405" i="3"/>
  <c r="N405" i="3"/>
  <c r="O404" i="3"/>
  <c r="N404" i="3"/>
  <c r="O403" i="3"/>
  <c r="N403" i="3"/>
  <c r="O402" i="3"/>
  <c r="N402" i="3"/>
  <c r="O401" i="3"/>
  <c r="N401" i="3"/>
  <c r="O400" i="3"/>
  <c r="N400" i="3"/>
  <c r="O399" i="3"/>
  <c r="N399" i="3"/>
  <c r="O398" i="3"/>
  <c r="N398" i="3"/>
  <c r="O397" i="3"/>
  <c r="N397" i="3"/>
  <c r="O396" i="3"/>
  <c r="N396" i="3"/>
  <c r="O395" i="3"/>
  <c r="N395" i="3"/>
  <c r="O394" i="3"/>
  <c r="N394" i="3"/>
  <c r="O393" i="3"/>
  <c r="N393" i="3"/>
  <c r="O392" i="3"/>
  <c r="N392" i="3"/>
  <c r="O391" i="3"/>
  <c r="N391" i="3"/>
  <c r="O390" i="3"/>
  <c r="N390" i="3"/>
  <c r="O389" i="3"/>
  <c r="N389" i="3"/>
  <c r="O388" i="3"/>
  <c r="N388" i="3"/>
  <c r="O387" i="3"/>
  <c r="N387" i="3"/>
  <c r="O386" i="3"/>
  <c r="N386" i="3"/>
  <c r="O385" i="3"/>
  <c r="N385" i="3"/>
  <c r="O384" i="3"/>
  <c r="N384" i="3"/>
  <c r="O383" i="3"/>
  <c r="N383" i="3"/>
  <c r="O382" i="3"/>
  <c r="N382" i="3"/>
  <c r="O381" i="3"/>
  <c r="N381" i="3"/>
  <c r="O380" i="3"/>
  <c r="N380" i="3"/>
  <c r="O379" i="3"/>
  <c r="N379" i="3"/>
  <c r="O378" i="3"/>
  <c r="N378" i="3"/>
  <c r="O377" i="3"/>
  <c r="N377" i="3"/>
  <c r="O376" i="3"/>
  <c r="N376" i="3"/>
  <c r="O375" i="3"/>
  <c r="N375" i="3"/>
  <c r="O374" i="3"/>
  <c r="N374" i="3"/>
  <c r="O373" i="3"/>
  <c r="N373" i="3"/>
  <c r="O372" i="3"/>
  <c r="N372" i="3"/>
  <c r="O371" i="3"/>
  <c r="N371" i="3"/>
  <c r="O370" i="3"/>
  <c r="N370" i="3"/>
  <c r="O369" i="3"/>
  <c r="N369" i="3"/>
  <c r="O368" i="3"/>
  <c r="N368" i="3"/>
  <c r="O367" i="3"/>
  <c r="N367" i="3"/>
  <c r="O366" i="3"/>
  <c r="N366" i="3"/>
  <c r="O365" i="3"/>
  <c r="N365" i="3"/>
  <c r="O364" i="3"/>
  <c r="N364" i="3"/>
  <c r="O363" i="3"/>
  <c r="N363" i="3"/>
  <c r="O362" i="3"/>
  <c r="N362" i="3"/>
  <c r="O361" i="3"/>
  <c r="N361" i="3"/>
  <c r="O360" i="3"/>
  <c r="N360" i="3"/>
  <c r="O359" i="3"/>
  <c r="N359" i="3"/>
  <c r="O358" i="3"/>
  <c r="N358" i="3"/>
  <c r="O357" i="3"/>
  <c r="N357" i="3"/>
  <c r="O356" i="3"/>
  <c r="N356" i="3"/>
  <c r="O355" i="3"/>
  <c r="N355" i="3"/>
  <c r="O354" i="3"/>
  <c r="N354" i="3"/>
  <c r="O353" i="3"/>
  <c r="N353" i="3"/>
  <c r="O352" i="3"/>
  <c r="N352" i="3"/>
  <c r="O351" i="3"/>
  <c r="N351" i="3"/>
  <c r="O350" i="3"/>
  <c r="N350" i="3"/>
  <c r="O349" i="3"/>
  <c r="N349" i="3"/>
  <c r="O348" i="3"/>
  <c r="N348" i="3"/>
  <c r="O347" i="3"/>
  <c r="N347" i="3"/>
  <c r="O346" i="3"/>
  <c r="N346" i="3"/>
  <c r="O345" i="3"/>
  <c r="N345" i="3"/>
  <c r="O344" i="3"/>
  <c r="N344" i="3"/>
  <c r="O343" i="3"/>
  <c r="N343" i="3"/>
  <c r="O342" i="3"/>
  <c r="N342" i="3"/>
  <c r="O341" i="3"/>
  <c r="N341" i="3"/>
  <c r="O340" i="3"/>
  <c r="N340" i="3"/>
  <c r="O339" i="3"/>
  <c r="N339" i="3"/>
  <c r="O338" i="3"/>
  <c r="N338" i="3"/>
  <c r="O337" i="3"/>
  <c r="N337" i="3"/>
  <c r="O336" i="3"/>
  <c r="N336" i="3"/>
  <c r="O335" i="3"/>
  <c r="N335" i="3"/>
  <c r="O334" i="3"/>
  <c r="N334" i="3"/>
  <c r="O333" i="3"/>
  <c r="N333" i="3"/>
  <c r="O332" i="3"/>
  <c r="N332" i="3"/>
  <c r="O331" i="3"/>
  <c r="N331" i="3"/>
  <c r="O330" i="3"/>
  <c r="N330" i="3"/>
  <c r="O329" i="3"/>
  <c r="N329" i="3"/>
  <c r="O328" i="3"/>
  <c r="N328" i="3"/>
  <c r="O327" i="3"/>
  <c r="N327" i="3"/>
  <c r="O326" i="3"/>
  <c r="N326" i="3"/>
  <c r="O325" i="3"/>
  <c r="N325" i="3"/>
  <c r="O324" i="3"/>
  <c r="N324" i="3"/>
  <c r="O323" i="3"/>
  <c r="N323" i="3"/>
  <c r="O322" i="3"/>
  <c r="N322" i="3"/>
  <c r="O321" i="3"/>
  <c r="N321" i="3"/>
  <c r="O320" i="3"/>
  <c r="N320" i="3"/>
  <c r="O319" i="3"/>
  <c r="N319" i="3"/>
  <c r="O318" i="3"/>
  <c r="N318" i="3"/>
  <c r="O317" i="3"/>
  <c r="N317" i="3"/>
  <c r="O316" i="3"/>
  <c r="N316" i="3"/>
  <c r="O315" i="3"/>
  <c r="N315" i="3"/>
  <c r="O314" i="3"/>
  <c r="N314" i="3"/>
  <c r="O313" i="3"/>
  <c r="N313" i="3"/>
  <c r="O312" i="3"/>
  <c r="N312" i="3"/>
  <c r="O311" i="3"/>
  <c r="N311" i="3"/>
  <c r="O310" i="3"/>
  <c r="N310" i="3"/>
  <c r="O309" i="3"/>
  <c r="N309" i="3"/>
  <c r="O308" i="3"/>
  <c r="N308" i="3"/>
  <c r="O307" i="3"/>
  <c r="N307" i="3"/>
  <c r="O306" i="3"/>
  <c r="N306" i="3"/>
  <c r="O305" i="3"/>
  <c r="N305" i="3"/>
  <c r="O304" i="3"/>
  <c r="N304" i="3"/>
  <c r="O303" i="3"/>
  <c r="N303" i="3"/>
  <c r="O302" i="3"/>
  <c r="N302" i="3"/>
  <c r="O301" i="3"/>
  <c r="N301" i="3"/>
  <c r="O300" i="3"/>
  <c r="N300" i="3"/>
  <c r="O299" i="3"/>
  <c r="N299" i="3"/>
  <c r="O298" i="3"/>
  <c r="N298" i="3"/>
  <c r="O297" i="3"/>
  <c r="N297" i="3"/>
  <c r="O296" i="3"/>
  <c r="N296" i="3"/>
  <c r="O295" i="3"/>
  <c r="N295" i="3"/>
  <c r="O294" i="3"/>
  <c r="N294" i="3"/>
  <c r="O293" i="3"/>
  <c r="N293" i="3"/>
  <c r="O292" i="3"/>
  <c r="N292" i="3"/>
  <c r="O291" i="3"/>
  <c r="N291" i="3"/>
  <c r="O290" i="3"/>
  <c r="N290" i="3"/>
  <c r="O289" i="3"/>
  <c r="N289" i="3"/>
  <c r="O288" i="3"/>
  <c r="N288" i="3"/>
  <c r="O287" i="3"/>
  <c r="N287" i="3"/>
  <c r="O286" i="3"/>
  <c r="N286" i="3"/>
  <c r="O285" i="3"/>
  <c r="N285" i="3"/>
  <c r="O284" i="3"/>
  <c r="N284" i="3"/>
  <c r="O283" i="3"/>
  <c r="N283" i="3"/>
  <c r="O282" i="3"/>
  <c r="N282" i="3"/>
  <c r="O281" i="3"/>
  <c r="N281" i="3"/>
  <c r="O280" i="3"/>
  <c r="N280" i="3"/>
  <c r="O279" i="3"/>
  <c r="N279" i="3"/>
  <c r="O278" i="3"/>
  <c r="N278" i="3"/>
  <c r="O277" i="3"/>
  <c r="N277" i="3"/>
  <c r="O276" i="3"/>
  <c r="N276" i="3"/>
  <c r="O275" i="3"/>
  <c r="N275" i="3"/>
  <c r="O274" i="3"/>
  <c r="N274" i="3"/>
  <c r="O273" i="3"/>
  <c r="N273" i="3"/>
  <c r="O272" i="3"/>
  <c r="N272" i="3"/>
  <c r="O271" i="3"/>
  <c r="N271" i="3"/>
  <c r="O270" i="3"/>
  <c r="N270" i="3"/>
  <c r="O269" i="3"/>
  <c r="N269" i="3"/>
  <c r="O268" i="3"/>
  <c r="N268" i="3"/>
  <c r="O267" i="3"/>
  <c r="N267" i="3"/>
  <c r="O266" i="3"/>
  <c r="N266" i="3"/>
  <c r="O265" i="3"/>
  <c r="N265" i="3"/>
  <c r="O264" i="3"/>
  <c r="N264" i="3"/>
  <c r="O263" i="3"/>
  <c r="N263" i="3"/>
  <c r="O262" i="3"/>
  <c r="N262" i="3"/>
  <c r="O261" i="3"/>
  <c r="N261" i="3"/>
  <c r="O260" i="3"/>
  <c r="N260" i="3"/>
  <c r="O259" i="3"/>
  <c r="N259" i="3"/>
  <c r="O258" i="3"/>
  <c r="N258" i="3"/>
  <c r="O257" i="3"/>
  <c r="N257" i="3"/>
  <c r="O256" i="3"/>
  <c r="N256" i="3"/>
  <c r="O255" i="3"/>
  <c r="N255" i="3"/>
  <c r="O254" i="3"/>
  <c r="N254" i="3"/>
  <c r="O253" i="3"/>
  <c r="N253" i="3"/>
  <c r="O252" i="3"/>
  <c r="N252" i="3"/>
  <c r="O251" i="3"/>
  <c r="N251" i="3"/>
  <c r="O250" i="3"/>
  <c r="N250" i="3"/>
  <c r="O249" i="3"/>
  <c r="N249" i="3"/>
  <c r="O248" i="3"/>
  <c r="N248" i="3"/>
  <c r="O247" i="3"/>
  <c r="N247" i="3"/>
  <c r="O246" i="3"/>
  <c r="N246" i="3"/>
  <c r="O245" i="3"/>
  <c r="N245" i="3"/>
  <c r="O244" i="3"/>
  <c r="N244" i="3"/>
  <c r="O243" i="3"/>
  <c r="N243" i="3"/>
  <c r="O242" i="3"/>
  <c r="N242" i="3"/>
  <c r="O241" i="3"/>
  <c r="N241" i="3"/>
  <c r="O240" i="3"/>
  <c r="N240" i="3"/>
  <c r="O239" i="3"/>
  <c r="N239" i="3"/>
  <c r="O238" i="3"/>
  <c r="N238" i="3"/>
  <c r="O237" i="3"/>
  <c r="N237" i="3"/>
  <c r="O236" i="3"/>
  <c r="N236" i="3"/>
  <c r="O235" i="3"/>
  <c r="N235" i="3"/>
  <c r="O234" i="3"/>
  <c r="N234" i="3"/>
  <c r="O233" i="3"/>
  <c r="N233" i="3"/>
  <c r="O232" i="3"/>
  <c r="N232" i="3"/>
  <c r="O231" i="3"/>
  <c r="N231" i="3"/>
  <c r="O230" i="3"/>
  <c r="N230" i="3"/>
  <c r="O229" i="3"/>
  <c r="N229" i="3"/>
  <c r="O228" i="3"/>
  <c r="N228" i="3"/>
  <c r="O227" i="3"/>
  <c r="N227" i="3"/>
  <c r="O226" i="3"/>
  <c r="N226" i="3"/>
  <c r="O225" i="3"/>
  <c r="N225" i="3"/>
  <c r="O224" i="3"/>
  <c r="N224" i="3"/>
  <c r="O223" i="3"/>
  <c r="N223" i="3"/>
  <c r="O222" i="3"/>
  <c r="N222" i="3"/>
  <c r="O221" i="3"/>
  <c r="N221" i="3"/>
  <c r="O220" i="3"/>
  <c r="N220" i="3"/>
  <c r="O219" i="3"/>
  <c r="N219" i="3"/>
  <c r="O218" i="3"/>
  <c r="N218" i="3"/>
  <c r="O217" i="3"/>
  <c r="N217" i="3"/>
  <c r="O216" i="3"/>
  <c r="N216" i="3"/>
  <c r="O215" i="3"/>
  <c r="N215" i="3"/>
  <c r="O214" i="3"/>
  <c r="N214" i="3"/>
  <c r="O213" i="3"/>
  <c r="N213" i="3"/>
  <c r="O212" i="3"/>
  <c r="N212" i="3"/>
  <c r="O211" i="3"/>
  <c r="N211" i="3"/>
  <c r="O210" i="3"/>
  <c r="N210" i="3"/>
  <c r="O209" i="3"/>
  <c r="N209" i="3"/>
  <c r="O208" i="3"/>
  <c r="N208" i="3"/>
  <c r="O207" i="3"/>
  <c r="N207" i="3"/>
  <c r="O206" i="3"/>
  <c r="N206" i="3"/>
  <c r="O205" i="3"/>
  <c r="N205" i="3"/>
  <c r="O204" i="3"/>
  <c r="N204" i="3"/>
  <c r="O203" i="3"/>
  <c r="N203" i="3"/>
  <c r="O202" i="3"/>
  <c r="N202" i="3"/>
  <c r="O201" i="3"/>
  <c r="N201" i="3"/>
  <c r="O200" i="3"/>
  <c r="N200" i="3"/>
  <c r="O199" i="3"/>
  <c r="N199" i="3"/>
  <c r="O198" i="3"/>
  <c r="N198" i="3"/>
  <c r="O197" i="3"/>
  <c r="N197" i="3"/>
  <c r="O196" i="3"/>
  <c r="N196" i="3"/>
  <c r="O195" i="3"/>
  <c r="N195" i="3"/>
  <c r="O194" i="3"/>
  <c r="N194" i="3"/>
  <c r="O193" i="3"/>
  <c r="N193" i="3"/>
  <c r="O192" i="3"/>
  <c r="N192" i="3"/>
  <c r="O191" i="3"/>
  <c r="N191" i="3"/>
  <c r="O190" i="3"/>
  <c r="N190" i="3"/>
  <c r="O189" i="3"/>
  <c r="N189" i="3"/>
  <c r="O188" i="3"/>
  <c r="N188" i="3"/>
  <c r="O187" i="3"/>
  <c r="N187" i="3"/>
  <c r="O186" i="3"/>
  <c r="N186" i="3"/>
  <c r="O185" i="3"/>
  <c r="N185" i="3"/>
  <c r="O184" i="3"/>
  <c r="N184" i="3"/>
  <c r="O183" i="3"/>
  <c r="N183" i="3"/>
  <c r="O182" i="3"/>
  <c r="N182" i="3"/>
  <c r="O181" i="3"/>
  <c r="N181" i="3"/>
  <c r="O180" i="3"/>
  <c r="N180" i="3"/>
  <c r="O179" i="3"/>
  <c r="N179" i="3"/>
  <c r="O178" i="3"/>
  <c r="N178" i="3"/>
  <c r="O177" i="3"/>
  <c r="N177" i="3"/>
  <c r="O176" i="3"/>
  <c r="N176" i="3"/>
  <c r="O175" i="3"/>
  <c r="N175" i="3"/>
  <c r="O174" i="3"/>
  <c r="N174" i="3"/>
  <c r="O173" i="3"/>
  <c r="N173" i="3"/>
  <c r="O172" i="3"/>
  <c r="N172" i="3"/>
  <c r="O171" i="3"/>
  <c r="N171" i="3"/>
  <c r="O170" i="3"/>
  <c r="N170" i="3"/>
  <c r="O169" i="3"/>
  <c r="N169" i="3"/>
  <c r="O168" i="3"/>
  <c r="N168" i="3"/>
  <c r="O167" i="3"/>
  <c r="N167" i="3"/>
  <c r="O166" i="3"/>
  <c r="N166" i="3"/>
  <c r="O165" i="3"/>
  <c r="N165" i="3"/>
  <c r="O164" i="3"/>
  <c r="N164" i="3"/>
  <c r="O163" i="3"/>
  <c r="N163" i="3"/>
  <c r="O162" i="3"/>
  <c r="N162" i="3"/>
  <c r="O161" i="3"/>
  <c r="N161" i="3"/>
  <c r="O160" i="3"/>
  <c r="N160" i="3"/>
  <c r="O159" i="3"/>
  <c r="N159" i="3"/>
  <c r="O158" i="3"/>
  <c r="N158" i="3"/>
  <c r="O157" i="3"/>
  <c r="N157" i="3"/>
  <c r="O156" i="3"/>
  <c r="N156" i="3"/>
  <c r="O155" i="3"/>
  <c r="N155" i="3"/>
  <c r="O154" i="3"/>
  <c r="N154" i="3"/>
  <c r="O153" i="3"/>
  <c r="N153" i="3"/>
  <c r="O152" i="3"/>
  <c r="N152" i="3"/>
  <c r="O151" i="3"/>
  <c r="N151" i="3"/>
  <c r="O150" i="3"/>
  <c r="N150" i="3"/>
  <c r="O149" i="3"/>
  <c r="N149" i="3"/>
  <c r="O148" i="3"/>
  <c r="N148" i="3"/>
  <c r="O147" i="3"/>
  <c r="N147" i="3"/>
  <c r="O146" i="3"/>
  <c r="N146" i="3"/>
  <c r="O145" i="3"/>
  <c r="N145" i="3"/>
  <c r="O144" i="3"/>
  <c r="N144" i="3"/>
  <c r="O143" i="3"/>
  <c r="N143" i="3"/>
  <c r="O142" i="3"/>
  <c r="N142" i="3"/>
  <c r="O141" i="3"/>
  <c r="N141" i="3"/>
  <c r="O140" i="3"/>
  <c r="N140" i="3"/>
  <c r="O139" i="3"/>
  <c r="N139" i="3"/>
  <c r="O138" i="3"/>
  <c r="N138" i="3"/>
  <c r="O137" i="3"/>
  <c r="N137" i="3"/>
  <c r="O136" i="3"/>
  <c r="N136" i="3"/>
  <c r="O135" i="3"/>
  <c r="N135" i="3"/>
  <c r="O134" i="3"/>
  <c r="N134" i="3"/>
  <c r="O133" i="3"/>
  <c r="N133" i="3"/>
  <c r="O132" i="3"/>
  <c r="N132" i="3"/>
  <c r="O131" i="3"/>
  <c r="N131" i="3"/>
  <c r="O130" i="3"/>
  <c r="N130" i="3"/>
  <c r="O129" i="3"/>
  <c r="N129" i="3"/>
  <c r="O128" i="3"/>
  <c r="N128" i="3"/>
  <c r="O127" i="3"/>
  <c r="N127" i="3"/>
  <c r="O126" i="3"/>
  <c r="N126" i="3"/>
  <c r="O125" i="3"/>
  <c r="N125" i="3"/>
  <c r="O124" i="3"/>
  <c r="N124" i="3"/>
  <c r="O123" i="3"/>
  <c r="N123" i="3"/>
  <c r="O122" i="3"/>
  <c r="N122" i="3"/>
  <c r="O121" i="3"/>
  <c r="N121" i="3"/>
  <c r="O120" i="3"/>
  <c r="N120" i="3"/>
  <c r="O119" i="3"/>
  <c r="N119" i="3"/>
  <c r="O118" i="3"/>
  <c r="N118" i="3"/>
  <c r="O117" i="3"/>
  <c r="N117" i="3"/>
  <c r="O116" i="3"/>
  <c r="N116" i="3"/>
  <c r="O115" i="3"/>
  <c r="N115" i="3"/>
  <c r="O114" i="3"/>
  <c r="N114" i="3"/>
  <c r="O113" i="3"/>
  <c r="N113" i="3"/>
  <c r="O112" i="3"/>
  <c r="N112" i="3"/>
  <c r="O111" i="3"/>
  <c r="N111" i="3"/>
  <c r="O110" i="3"/>
  <c r="N110" i="3"/>
  <c r="O109" i="3"/>
  <c r="N109" i="3"/>
  <c r="O108" i="3"/>
  <c r="N108" i="3"/>
  <c r="O107" i="3"/>
  <c r="N107" i="3"/>
  <c r="O106" i="3"/>
  <c r="N106" i="3"/>
  <c r="O105" i="3"/>
  <c r="N105" i="3"/>
  <c r="O104" i="3"/>
  <c r="N104" i="3"/>
  <c r="O103" i="3"/>
  <c r="N103" i="3"/>
  <c r="O102" i="3"/>
  <c r="N102" i="3"/>
  <c r="O101" i="3"/>
  <c r="N101" i="3"/>
  <c r="O100" i="3"/>
  <c r="N100" i="3"/>
  <c r="O99" i="3"/>
  <c r="N99" i="3"/>
  <c r="O98" i="3"/>
  <c r="N98" i="3"/>
  <c r="O97" i="3"/>
  <c r="N97" i="3"/>
  <c r="O96" i="3"/>
  <c r="N96" i="3"/>
  <c r="O95" i="3"/>
  <c r="N95" i="3"/>
  <c r="O94" i="3"/>
  <c r="N94" i="3"/>
  <c r="O93" i="3"/>
  <c r="N93" i="3"/>
  <c r="O92" i="3"/>
  <c r="N92" i="3"/>
  <c r="O91" i="3"/>
  <c r="N91" i="3"/>
  <c r="O90" i="3"/>
  <c r="N90" i="3"/>
  <c r="O89" i="3"/>
  <c r="N89" i="3"/>
  <c r="O88" i="3"/>
  <c r="N88" i="3"/>
  <c r="O87" i="3"/>
  <c r="N87" i="3"/>
  <c r="O86" i="3"/>
  <c r="N86" i="3"/>
  <c r="O85" i="3"/>
  <c r="N85" i="3"/>
  <c r="O84" i="3"/>
  <c r="N84" i="3"/>
  <c r="O83" i="3"/>
  <c r="N83" i="3"/>
  <c r="O82" i="3"/>
  <c r="N82" i="3"/>
  <c r="O81" i="3"/>
  <c r="N81" i="3"/>
  <c r="O80" i="3"/>
  <c r="N80" i="3"/>
  <c r="O79" i="3"/>
  <c r="N79" i="3"/>
  <c r="O78" i="3"/>
  <c r="N78" i="3"/>
  <c r="O77" i="3"/>
  <c r="N77" i="3"/>
  <c r="O76" i="3"/>
  <c r="N76" i="3"/>
  <c r="O75" i="3"/>
  <c r="N75" i="3"/>
  <c r="O74" i="3"/>
  <c r="N74" i="3"/>
  <c r="O73" i="3"/>
  <c r="N73" i="3"/>
  <c r="O72" i="3"/>
  <c r="N72" i="3"/>
  <c r="O71" i="3"/>
  <c r="N71" i="3"/>
  <c r="O70" i="3"/>
  <c r="N70" i="3"/>
  <c r="O69" i="3"/>
  <c r="N69" i="3"/>
  <c r="O68" i="3"/>
  <c r="N68" i="3"/>
  <c r="O67" i="3"/>
  <c r="N67" i="3"/>
  <c r="O66" i="3"/>
  <c r="N66" i="3"/>
  <c r="O65" i="3"/>
  <c r="N65" i="3"/>
  <c r="O64" i="3"/>
  <c r="N64" i="3"/>
  <c r="O63" i="3"/>
  <c r="N63" i="3"/>
  <c r="O62" i="3"/>
  <c r="N62" i="3"/>
  <c r="O61" i="3"/>
  <c r="N61" i="3"/>
  <c r="O60" i="3"/>
  <c r="N60" i="3"/>
  <c r="O59" i="3"/>
  <c r="N59" i="3"/>
  <c r="O58" i="3"/>
  <c r="N58" i="3"/>
  <c r="O57" i="3"/>
  <c r="N57" i="3"/>
  <c r="O56" i="3"/>
  <c r="N56" i="3"/>
  <c r="O55" i="3"/>
  <c r="N55" i="3"/>
  <c r="O54" i="3"/>
  <c r="N54" i="3"/>
  <c r="O53" i="3"/>
  <c r="N53" i="3"/>
  <c r="O52" i="3"/>
  <c r="N52" i="3"/>
  <c r="O51" i="3"/>
  <c r="N51" i="3"/>
  <c r="O50" i="3"/>
  <c r="N50" i="3"/>
  <c r="O49" i="3"/>
  <c r="N49" i="3"/>
  <c r="O48" i="3"/>
  <c r="N48" i="3"/>
  <c r="O47" i="3"/>
  <c r="N47" i="3"/>
  <c r="O46" i="3"/>
  <c r="N46" i="3"/>
  <c r="O45" i="3"/>
  <c r="N45" i="3"/>
  <c r="O44" i="3"/>
  <c r="N44" i="3"/>
  <c r="O43" i="3"/>
  <c r="N43" i="3"/>
  <c r="O42" i="3"/>
  <c r="N42" i="3"/>
  <c r="O41" i="3"/>
  <c r="N41" i="3"/>
  <c r="O40" i="3"/>
  <c r="N40" i="3"/>
  <c r="O39" i="3"/>
  <c r="N39" i="3"/>
  <c r="O38" i="3"/>
  <c r="N38" i="3"/>
  <c r="O37" i="3"/>
  <c r="N37" i="3"/>
  <c r="O36" i="3"/>
  <c r="N36" i="3"/>
  <c r="O35" i="3"/>
  <c r="N35" i="3"/>
  <c r="O34" i="3"/>
  <c r="N34" i="3"/>
  <c r="O33" i="3"/>
  <c r="N33" i="3"/>
  <c r="O32" i="3"/>
  <c r="N32" i="3"/>
  <c r="O31" i="3"/>
  <c r="N31" i="3"/>
  <c r="O30" i="3"/>
  <c r="N30" i="3"/>
  <c r="O29" i="3"/>
  <c r="N29" i="3"/>
  <c r="O28" i="3"/>
  <c r="N28" i="3"/>
  <c r="O27" i="3"/>
  <c r="N27" i="3"/>
  <c r="O26" i="3"/>
  <c r="N26" i="3"/>
  <c r="O25" i="3"/>
  <c r="N25" i="3"/>
  <c r="O24" i="3"/>
  <c r="N24" i="3"/>
  <c r="O23" i="3"/>
  <c r="N23" i="3"/>
  <c r="O22" i="3"/>
  <c r="N22" i="3"/>
  <c r="O21" i="3"/>
  <c r="N21" i="3"/>
  <c r="O20" i="3"/>
  <c r="N20" i="3"/>
  <c r="O19" i="3"/>
  <c r="N19" i="3"/>
  <c r="O18" i="3"/>
  <c r="N18" i="3"/>
  <c r="O17" i="3"/>
  <c r="N17" i="3"/>
  <c r="O16" i="3"/>
  <c r="N16" i="3"/>
  <c r="O15" i="3"/>
  <c r="N15" i="3"/>
  <c r="O14" i="3"/>
  <c r="N14" i="3"/>
  <c r="O13" i="3"/>
  <c r="N13" i="3"/>
  <c r="O12" i="3"/>
  <c r="N12" i="3"/>
  <c r="O11" i="3"/>
  <c r="N11" i="3"/>
  <c r="O10" i="3"/>
  <c r="N10" i="3"/>
  <c r="O9" i="3"/>
  <c r="N9" i="3"/>
  <c r="O8" i="3"/>
  <c r="N8" i="3"/>
  <c r="O7" i="3"/>
  <c r="N7" i="3"/>
  <c r="O6" i="3"/>
  <c r="N6" i="3"/>
  <c r="O5" i="3"/>
  <c r="N5" i="3"/>
  <c r="O4" i="3"/>
  <c r="N4" i="3"/>
  <c r="O3" i="3"/>
  <c r="N3" i="3"/>
  <c r="O2" i="3"/>
  <c r="N2" i="3"/>
</calcChain>
</file>

<file path=xl/sharedStrings.xml><?xml version="1.0" encoding="utf-8"?>
<sst xmlns="http://schemas.openxmlformats.org/spreadsheetml/2006/main" count="8800" uniqueCount="2528">
  <si>
    <t>GA@WORK HCM Payroll Reports Crosswalk Overview</t>
  </si>
  <si>
    <t>Crosswalk</t>
  </si>
  <si>
    <t>GA@WORK HCM Payroll  Reports Crosswalk</t>
  </si>
  <si>
    <t>Overview</t>
  </si>
  <si>
    <r>
      <t xml:space="preserve">This spreadsheet is a report crosswalk designed to help employees find the right Finance and Procurement reports in GA@WORK (Workday). It links commonly used legacy reports to their corresponding Workday/GA@WORK reports, so you can quickly identify what to run i the new system and understand what information it provides. The sheet includes fields you can use to search, filter, and compare reports, including: </t>
    </r>
    <r>
      <rPr>
        <b/>
        <sz val="11"/>
        <color theme="1" tint="0.34998626667073579"/>
        <rFont val="Arial"/>
        <family val="2"/>
      </rPr>
      <t>Report ID, Workday Report Name, Legacy Report ID, Legacy Report Name, Report Description, Workday Function/Business Area, Workday Delivered or Custom, and Report Data Source.</t>
    </r>
    <r>
      <rPr>
        <sz val="11"/>
        <color theme="1" tint="0.34998626667073579"/>
        <rFont val="Arial"/>
        <family val="2"/>
      </rPr>
      <t xml:space="preserve"> You will see the term "Workday" throughout the sheet. "Workday" and "GA@WORK" are used interchangeably and refer to the same system. </t>
    </r>
    <r>
      <rPr>
        <b/>
        <sz val="11"/>
        <color theme="1" tint="0.34998626667073579"/>
        <rFont val="Arial"/>
        <family val="2"/>
      </rPr>
      <t>To quickly locate specific fields or terms within the Crosswalk, use the Ctrl + F keyboard shortcut to search and navigate directly to the information you need.</t>
    </r>
  </si>
  <si>
    <t>Fields</t>
  </si>
  <si>
    <r>
      <rPr>
        <b/>
        <sz val="11"/>
        <color theme="1" tint="0.34998626667073579"/>
        <rFont val="Arial"/>
        <family val="2"/>
      </rPr>
      <t>Workday Report Name:</t>
    </r>
    <r>
      <rPr>
        <sz val="11"/>
        <color theme="1" tint="0.34998626667073579"/>
        <rFont val="Arial"/>
        <family val="2"/>
      </rPr>
      <t xml:space="preserve"> The report's name as it appears in GA@WORK. </t>
    </r>
  </si>
  <si>
    <r>
      <rPr>
        <b/>
        <sz val="11"/>
        <color theme="1" tint="0.34998626667073579"/>
        <rFont val="Arial"/>
        <family val="2"/>
      </rPr>
      <t xml:space="preserve">Legacy Report Name: </t>
    </r>
    <r>
      <rPr>
        <sz val="11"/>
        <color theme="1" tint="0.34998626667073579"/>
        <rFont val="Arial"/>
        <family val="2"/>
      </rPr>
      <t>The name of the report in the legacy system, included to help users match what was used before.</t>
    </r>
  </si>
  <si>
    <r>
      <rPr>
        <b/>
        <sz val="11"/>
        <color theme="1" tint="0.34998626667073579"/>
        <rFont val="Arial"/>
        <family val="2"/>
      </rPr>
      <t xml:space="preserve">Report Description: </t>
    </r>
    <r>
      <rPr>
        <sz val="11"/>
        <color theme="1" tint="0.34998626667073579"/>
        <rFont val="Arial"/>
        <family val="2"/>
      </rPr>
      <t>A short summary of what the report shows and what it's typically used for.</t>
    </r>
  </si>
  <si>
    <r>
      <rPr>
        <b/>
        <sz val="11"/>
        <color theme="1" tint="0.34998626667073579"/>
        <rFont val="Arial"/>
        <family val="2"/>
      </rPr>
      <t xml:space="preserve">Workday Functional/Business Area: </t>
    </r>
    <r>
      <rPr>
        <sz val="11"/>
        <color theme="1" tint="0.34998626667073579"/>
        <rFont val="Arial"/>
        <family val="2"/>
      </rPr>
      <t xml:space="preserve">The functional area the report supports (e.g., FIN: Accounts Payable, FIN: Budgets, Procurement), used to help users filter and find relevant reports. </t>
    </r>
  </si>
  <si>
    <r>
      <rPr>
        <b/>
        <sz val="11"/>
        <color theme="1" tint="0.34998626667073579"/>
        <rFont val="Arial"/>
        <family val="2"/>
      </rPr>
      <t>Workday Delivered or Custom:</t>
    </r>
    <r>
      <rPr>
        <sz val="11"/>
        <color theme="1" tint="0.34998626667073579"/>
        <rFont val="Arial"/>
        <family val="2"/>
      </rPr>
      <t xml:space="preserve"> Indicates whether the report is a standard Workday report or one created specifically for GA@WORK. </t>
    </r>
  </si>
  <si>
    <r>
      <rPr>
        <b/>
        <sz val="11"/>
        <color theme="1" tint="0.34998626667073579"/>
        <rFont val="Arial"/>
        <family val="2"/>
      </rPr>
      <t>Report Data Source:</t>
    </r>
    <r>
      <rPr>
        <sz val="11"/>
        <color theme="1" tint="0.34998626667073579"/>
        <rFont val="Arial"/>
        <family val="2"/>
      </rPr>
      <t xml:space="preserve"> Where the report's information comes from in Workday (the Workday area/system records that feed the report).</t>
    </r>
  </si>
  <si>
    <r>
      <rPr>
        <b/>
        <sz val="11"/>
        <color theme="1" tint="0.34998626667073579"/>
        <rFont val="Arial"/>
        <family val="2"/>
      </rPr>
      <t xml:space="preserve">Requirements Contact: </t>
    </r>
    <r>
      <rPr>
        <sz val="11"/>
        <color theme="1" tint="0.34998626667073579"/>
        <rFont val="Arial"/>
        <family val="2"/>
      </rPr>
      <t>Identifies the point of contact for report requirements.</t>
    </r>
  </si>
  <si>
    <t>Workday Report Name</t>
  </si>
  <si>
    <t>Legacy Report Name</t>
  </si>
  <si>
    <t>Report Description</t>
  </si>
  <si>
    <t>Workday Functional/Business Area</t>
  </si>
  <si>
    <t>Workday Delivered or Custom</t>
  </si>
  <si>
    <t>Report Data Source</t>
  </si>
  <si>
    <t>Batch Update of FLEX General Deductions Daily Exception Report</t>
  </si>
  <si>
    <t>BN###05B7</t>
  </si>
  <si>
    <t>Provides a detailed listing of all employees who had a FLEX General Deduction which did not update into the Phoenix system.</t>
  </si>
  <si>
    <t>HCM:Payroll</t>
  </si>
  <si>
    <t>Custom</t>
  </si>
  <si>
    <t>Workday</t>
  </si>
  <si>
    <t>Batch Update Of Flex General Deductions Daily Update Report</t>
  </si>
  <si>
    <t>BN###05A7</t>
  </si>
  <si>
    <t>Provides a detailed listing of all employees who had a FLEX General Deduction, which updated to the Phoenix system.</t>
  </si>
  <si>
    <t>Batch Update Of Flex General Deductions Daily Error Report</t>
  </si>
  <si>
    <t>BN###05C7</t>
  </si>
  <si>
    <t>Benefit  Changes</t>
  </si>
  <si>
    <t>BEN018X</t>
  </si>
  <si>
    <t>Provides a detailed listing of all employees who have had a change in the deferral amount during the current confirmed</t>
  </si>
  <si>
    <t>Delivered</t>
  </si>
  <si>
    <t>pay period.</t>
  </si>
  <si>
    <t>Deferred Compensation Ded. Balance Report</t>
  </si>
  <si>
    <t>BEN024XBEN015x - Health Insurance Termination Of Coverage Report</t>
  </si>
  <si>
    <t>Provides a detailed listing of all employees who have participated in more than one Benefit Plan under one specified</t>
  </si>
  <si>
    <t>Plan Type during the current Calendar Year along with individual CY balances and YTD totals for all Benefit Plans</t>
  </si>
  <si>
    <t>combined.</t>
  </si>
  <si>
    <t>Deferred Compensation Error Report</t>
  </si>
  <si>
    <t>BEN511X</t>
  </si>
  <si>
    <t>Provides a detailed listing of all employees who have had a deferral during the current confirmed pay period, who have</t>
  </si>
  <si>
    <t>also had a duplicate deferral record attempted to be written to the file.</t>
  </si>
  <si>
    <t>Deferred Compensation Non-Active Employee Status Report</t>
  </si>
  <si>
    <t>BEN019X</t>
  </si>
  <si>
    <t>Provides a detailed listing of all employees with a deferral who have changed from active status to an inactive status</t>
  </si>
  <si>
    <t>during the current confirmed pay period.</t>
  </si>
  <si>
    <t xml:space="preserve">CRHCM - PY - Flex Deduction Exception Report </t>
  </si>
  <si>
    <t>BEN016X Flex Deduction Exception Report</t>
  </si>
  <si>
    <t>Provides a detailed list of all active employees with FLEX deduction amounts that are different than the expected amounts, based on Month to Date Totals.</t>
  </si>
  <si>
    <t>CRHCM - PY - Retirement Report</t>
  </si>
  <si>
    <t>BEN555X Retirement Report</t>
  </si>
  <si>
    <t>Provides a detailed record of employee Georgia Defined contributions made during confirmed pay periods for the month.</t>
  </si>
  <si>
    <t>PAY009X Calculated Deductions</t>
  </si>
  <si>
    <t>CRHCM - PY - Deductions Register</t>
  </si>
  <si>
    <t>PYxxx0001 Deductions Register</t>
  </si>
  <si>
    <t>Provides a detailed listing of all deductions taken from each employee during the current confirmed pay period.</t>
  </si>
  <si>
    <t>PYxxx0008 Deductions Not Taken Report</t>
  </si>
  <si>
    <t>0PY010) Query EEs_Zero_Deduction (0PY010)</t>
  </si>
  <si>
    <t>Pay Calculation Results -  Deduction Register</t>
  </si>
  <si>
    <t>BEN577X Multiple Active FLEX/SHBP General DeductionsSame Category</t>
  </si>
  <si>
    <t>CRHCM - PY - Teacher Retirement System Monthly Report</t>
  </si>
  <si>
    <t>BEN012X Teacher Retirement System Monthly Report</t>
  </si>
  <si>
    <t>This report is used to extract data for the Teacher Retirement System</t>
  </si>
  <si>
    <t>CRHCM - PY - Benefits Register</t>
  </si>
  <si>
    <t>PYxxx0021 Benefits Register</t>
  </si>
  <si>
    <t>This report provides deduction information and includes MTD,QTD, and YTD info.</t>
  </si>
  <si>
    <t>CRHCM - PY - Flex Audit Trail Summary Report</t>
  </si>
  <si>
    <t>N/A</t>
  </si>
  <si>
    <t>Provides a detailed listing of all FLEX component codes and deduction amounts.</t>
  </si>
  <si>
    <t>Health Insurance Termination Of Coverage Report</t>
  </si>
  <si>
    <t xml:space="preserve">BEN015X </t>
  </si>
  <si>
    <t>Provides a detailed list of all employees who have contributions to the State Health Benefit Plan (SHBP) and have had a status change from active to leave of absence or inactive.</t>
  </si>
  <si>
    <t>CRHCM - PY - SOG Garnishment Letter BIRT</t>
  </si>
  <si>
    <t>PYxxx0400 Garnishment Answers Report</t>
  </si>
  <si>
    <t>Provides a legal document to be submitted to the court giving them the status of the deduction of their active</t>
  </si>
  <si>
    <t>garnishment during the current pay period.</t>
  </si>
  <si>
    <t>0PY001) Query Term_Saving_Bond_Amt (0PY001)</t>
  </si>
  <si>
    <t>Audit - Negative Wages or Tax (by Worker)</t>
  </si>
  <si>
    <t>TXxxx0900X Annual Reporting Error Listing</t>
  </si>
  <si>
    <t>View W-2 Errors</t>
  </si>
  <si>
    <t>W-2 Preview</t>
  </si>
  <si>
    <t>Company W-2 Audit</t>
  </si>
  <si>
    <t>Bond Purchase Report</t>
  </si>
  <si>
    <t>PYxxx0016B Bond Purchase Report</t>
  </si>
  <si>
    <t>Provides detailed record of bonds purchased during current confirmed pay period.</t>
  </si>
  <si>
    <t>Check Reconciliation Process (Error Listing)</t>
  </si>
  <si>
    <t>PYxxx0015 Check Reconciliation Process (Error Listing)</t>
  </si>
  <si>
    <t>View Check Register</t>
  </si>
  <si>
    <t>PYxxx0015 Check Reconciliation Process (Error Listing) Follow back up with Team to see if this is a requirement is valid .. if so this would need to be a custom report</t>
  </si>
  <si>
    <t>PYxxx0015AX (continued) Check Reconciliation Report (Issued Checks)</t>
  </si>
  <si>
    <t>PYxxx0015BX (continued) Check Reconciliation (Reversed/ Outstanding/ Unprocessed Manual)</t>
  </si>
  <si>
    <t>PYxxx0004 Payroll Check Register</t>
  </si>
  <si>
    <t>Payroll Register by Period</t>
  </si>
  <si>
    <t>PYxxx0002 Payroll Register</t>
  </si>
  <si>
    <t>CRHCM - BIRT -  Payroll Payments to Print Report</t>
  </si>
  <si>
    <t>PYxxx0003 Check/ Pay Voucher JPM</t>
  </si>
  <si>
    <t>PYxxx0003 Check/ Pay Voucher</t>
  </si>
  <si>
    <t>This report is tied to a BIRT layout and is used to produce the payroll checks.</t>
  </si>
  <si>
    <t>View Direct Deposit Register</t>
  </si>
  <si>
    <t>xxx-P1173 Confirmation of Transmission of Direct Deposit</t>
  </si>
  <si>
    <t>Find Payments</t>
  </si>
  <si>
    <t>DPxxx0002 Direct Deposit Register</t>
  </si>
  <si>
    <t>Deduction Code Change</t>
  </si>
  <si>
    <t>PYxxx0561 Deduction Code Change</t>
  </si>
  <si>
    <t>Provides a detailed listing of deduction code changes made during a special process.</t>
  </si>
  <si>
    <t>PYxxx0560 Deduction Rate Change</t>
  </si>
  <si>
    <t>Provides detailed listing of all employees with active deductions that were omitted (for various reasons) during the</t>
  </si>
  <si>
    <t>current confirmed pay period.</t>
  </si>
  <si>
    <t>Direct Deposit Prenotification Report</t>
  </si>
  <si>
    <t>DPxxx0005 Direct Deposit Prenotification Report</t>
  </si>
  <si>
    <t>Provides a detailed listing of all accounts verified for direct deposit, prior to the transactions actually taking place.</t>
  </si>
  <si>
    <t>Employees Not Processed In Current Payroll</t>
  </si>
  <si>
    <t>PYxxx0010 Employees Not Processed In Current Payroll</t>
  </si>
  <si>
    <t>Provides detailed record of active employees that were not marked “ok to pay” during the current confirmed pay</t>
  </si>
  <si>
    <t>period.</t>
  </si>
  <si>
    <t>TXxxx0914 Form 6559 – Transmitter Report &amp; Summary of Magnetic Media</t>
  </si>
  <si>
    <t>Provides detailed information regarding the amounts used to complete Federal Form 6559.</t>
  </si>
  <si>
    <t>Withholding Order Payments</t>
  </si>
  <si>
    <t>PYxxx0400E/405X Garnishment Answer Errors/Exceptions</t>
  </si>
  <si>
    <t>PYxxx0414 Garnishment Deductions</t>
  </si>
  <si>
    <t>0PY014) Query Garn_Status_Not_Equal (0PY014)</t>
  </si>
  <si>
    <t>RET001X Retirement Certification</t>
  </si>
  <si>
    <t>Provides a detailed list of all retirement deductions, employer contributions, and Calculated Base for a specified</t>
  </si>
  <si>
    <t>employee during a specified Fiscal Year.</t>
  </si>
  <si>
    <t>Tax Filing Quarterly Data for Workers</t>
  </si>
  <si>
    <t>TXxxx0810 Georgia Quarterly UI Wage Report - Tape</t>
  </si>
  <si>
    <t>TXxxx0002 Quarterly Employee Wage Listing</t>
  </si>
  <si>
    <t>Payroll Input Not Processed</t>
  </si>
  <si>
    <t>PYxxx0571 Mass Actions On Additional Pay</t>
  </si>
  <si>
    <t>Provides a detailed listing of changes made to additional pay during a special process, such as the salary plan process or whenever required by an agency, including error messages for those not processed.</t>
  </si>
  <si>
    <t>Multiple Worksite Report by Company</t>
  </si>
  <si>
    <t>TXxxx0004 Multiple Worksite Report</t>
  </si>
  <si>
    <t>CRHCM - PY - Other Earnings Register</t>
  </si>
  <si>
    <t>PYxxx0006 Other Earnings Register</t>
  </si>
  <si>
    <t>This report returns details about earning that are outside of regular earnings.</t>
  </si>
  <si>
    <t>Pay Sheet Update Exceptions</t>
  </si>
  <si>
    <t>PYxxx0210E Pay Sheet Update Exceptions</t>
  </si>
  <si>
    <t>Provides a listing of employee’s who did not have paysheets updated during the Rapid Pay Data Entry upload.</t>
  </si>
  <si>
    <t>CRHCM - PY - Payroll Advice Register</t>
  </si>
  <si>
    <t>DPxxx0004 Payroll Advice Register</t>
  </si>
  <si>
    <t>Provides detailed record of all advice’s, in advice number order, and their amounts during the current confirmed pay period.</t>
  </si>
  <si>
    <t>Payroll Error Messages</t>
  </si>
  <si>
    <t>PYxxx0011 Payroll Error Messages</t>
  </si>
  <si>
    <t>Provides information on changes to employee records that may affect the pay check or calculation errors that have occurred during the previous nights processing.</t>
  </si>
  <si>
    <t>SRHCM - PY - Post Tax Deduction YTD</t>
  </si>
  <si>
    <t>This is a subreport for the composite report 'CRHCM - PY - Year to Date Balance Report'.  This report is not intended to be run as a standalone report - it is an imput for another report.</t>
  </si>
  <si>
    <t>SRHCM - PY - Pre Tax Deduction YTD</t>
  </si>
  <si>
    <t>This is a subreport for the composite report 'CRHCM - PY - Year to Date Balance Report'. This report is not intended to be run as a standalone report - it is an imput for another report.</t>
  </si>
  <si>
    <t>SRHCM - PY - Other Deductions YTD</t>
  </si>
  <si>
    <t>SRHCM - PY - Earnings YTD</t>
  </si>
  <si>
    <t>SRHCM - PY - Deduction YTD</t>
  </si>
  <si>
    <t>CRHCM - PY - Year to Date Balance Report</t>
  </si>
  <si>
    <t>PYxxx0413 Year To Date Balance Report</t>
  </si>
  <si>
    <t>YTD Payroll balances for workers</t>
  </si>
  <si>
    <t>SRHCM - PY - Payroll Regular Earnings</t>
  </si>
  <si>
    <t>This is the subreport for the composite report 'CRHCM - PY - Payroll Register Summary' This report is not intended to be run as a standalone report - it is an imput for another report.</t>
  </si>
  <si>
    <t>SRHCM - PY - Payroll Other Earnings</t>
  </si>
  <si>
    <t>SRHCM - PY - Payroll Employer Paid Deductions</t>
  </si>
  <si>
    <t>CRHCM - PY - Payroll Register Summary</t>
  </si>
  <si>
    <t>PYxxx0445 Payroll Summary Register(This requirement might not be</t>
  </si>
  <si>
    <t>Summary payroll report by period listing regular earnings, Other Earnings and Employer Paid Benefits.</t>
  </si>
  <si>
    <t>CRHCM - PY - Payroll Warning Messages</t>
  </si>
  <si>
    <t>PYxxx0541 Payroll Warning Messages</t>
  </si>
  <si>
    <t>Provides a detailed summary of employees showing payline activity that may be incorrect following the previous nights calculation and can also include one of three messages referencing a possible FICA status error.</t>
  </si>
  <si>
    <t>CRHCM - PY - Pre-Confirm Payroll Change Report (Earnings + Deductions)</t>
  </si>
  <si>
    <t>PYxxx0500 Pre-Confirm Payroll Change Report</t>
  </si>
  <si>
    <t>Provides a detailed summary of all employees that acquired a change to their record during the current pay period.</t>
  </si>
  <si>
    <t>(Changes appear based on the following:</t>
  </si>
  <si>
    <t>Earnings: Receiving this pay period, but did not exist last pay period.</t>
  </si>
  <si>
    <t>This pay period amount not equal to last pay period.</t>
  </si>
  <si>
    <t>None this pay period, but did exist last pay period.</t>
  </si>
  <si>
    <t>OT/SUP – Hourly: Shows only the amount paid this pay period.</t>
  </si>
  <si>
    <t>Deductions: Current amount different from last scheduled amount.)</t>
  </si>
  <si>
    <t>Tax Filing Quarterly Data by Company</t>
  </si>
  <si>
    <t>TXxxx0010 Quarterly Tax Summary Report</t>
  </si>
  <si>
    <t>Provides a summary by federal and state levels of the income tax, OASDI, FICA/Medicare and unemployment tax information for a specified period.</t>
  </si>
  <si>
    <t>Expiring Exempt Tax Elections</t>
  </si>
  <si>
    <t>TXxxx0103 Reset W-4 Exempt Employees – Report/Update Report</t>
  </si>
  <si>
    <t>0PY028) Query Emp_Exempt_Filing_Status (0PY028)</t>
  </si>
  <si>
    <t>Reset W-5 EIC Employees – Report/ Update Report</t>
  </si>
  <si>
    <t>TXxxx0113 Reset W-5 EIC Employees – Report/ Update Report</t>
  </si>
  <si>
    <t>Provides detailed listing of employees who have not re-filed a new W-5 to continue their Advance Payments of Earned Income Credit.</t>
  </si>
  <si>
    <t>View W-2 Form Data</t>
  </si>
  <si>
    <t>TXxxx0916 State W-2 Tax Totals Detail Report</t>
  </si>
  <si>
    <t>TXxxx0910A W-2 Audit Report</t>
  </si>
  <si>
    <t>TXxxx0001 Tax Deposit Summary (Confirmed)</t>
  </si>
  <si>
    <t>0PY005) Query Sum_by_Tax (0PY005)</t>
  </si>
  <si>
    <t>Payroll Register Summary with Subtotals</t>
  </si>
  <si>
    <t>PYxxx0018 US Payroll Summary Report (Calculated)</t>
  </si>
  <si>
    <t>PYxxx0018H US Payroll Summary Report (Confirmed)</t>
  </si>
  <si>
    <t>TXxxx0910E W-2 Record Error Report</t>
  </si>
  <si>
    <t>W-4 Exemptions Report</t>
  </si>
  <si>
    <t>TXxxx0100 W-4 Exemptions Report</t>
  </si>
  <si>
    <t>Provides a detailed listing of all employees who are claiming more than nine (9) exemptions from federal income tax withholding.</t>
  </si>
  <si>
    <t>PYxxx0412 Wage Assignment Recap</t>
  </si>
  <si>
    <t>Provides a detailed summary of all garnishment amounts to be reported during the current confirmed pay period.</t>
  </si>
  <si>
    <t>Calculated Deductions Not Taken</t>
  </si>
  <si>
    <t>PAY010X Calculated Deductions Not Taken</t>
  </si>
  <si>
    <t>Provides a detailed list of all employees who have Calculated Deductions that will not be taken on the current calculated on-cycle check.</t>
  </si>
  <si>
    <t>Pay Calculation Results -  Earning Register</t>
  </si>
  <si>
    <t>0PY051) Query FY_Earnings_For_OT_Adj (0PY051)</t>
  </si>
  <si>
    <t>0PY052) Query FY_Oth_Earn_For_OT_Adj (0PY052)</t>
  </si>
  <si>
    <t>0PY021) Query Genl_Ded_Override (0PY021)</t>
  </si>
  <si>
    <t>0PY006) Query Sum_by_Deduction_Code (0PY006)</t>
  </si>
  <si>
    <t>Direct Deposit Employees with Annual Leave Balances Less Than xx Hours</t>
  </si>
  <si>
    <t>PAY006X Direct Deposit Employees with Annual Leave Balances Less Than xx Hours</t>
  </si>
  <si>
    <t>Provides a detailed list of all employees who are setup fo r direct deposit of their payroll check and whose current</t>
  </si>
  <si>
    <t>annual leave balance is less than a specified number of hours.</t>
  </si>
  <si>
    <t>CRHCM - PY - Employees Checks Sorted by Maildrop</t>
  </si>
  <si>
    <t>PAY007X Employees Checks Sorted by Maildrop</t>
  </si>
  <si>
    <t>Provides a detailed list of employees by maildrop who have a confirmed on-cycle check/advice for a specified Pay Run</t>
  </si>
  <si>
    <t>ID.</t>
  </si>
  <si>
    <t>CRHCM - PY - Employees By Maildrop</t>
  </si>
  <si>
    <t>0PY025 Query Emp_By_Maildrop (0PY025)</t>
  </si>
  <si>
    <t>This report returns details about workers and is listed by maildrop.</t>
  </si>
  <si>
    <t>CRHCM - PY - All Employees (incl Terminated) with Garnishment Deductions</t>
  </si>
  <si>
    <t>PAY499X Terminated Employees with Garnishment Deduction</t>
  </si>
  <si>
    <t>Provides a detailed list of employees who have a garnishment deduction in a specified Run ID and the employee is in</t>
  </si>
  <si>
    <t>terminated status.</t>
  </si>
  <si>
    <t>Active_Hrly_Last_Check (0PY041)</t>
  </si>
  <si>
    <t>0PY041) Query Active_Hrly_Last_Check (0PY041)</t>
  </si>
  <si>
    <t>Provides a list that indicates the last</t>
  </si>
  <si>
    <t>time an active hourly employee was</t>
  </si>
  <si>
    <t>paid. This will assist companies with</t>
  </si>
  <si>
    <t>determining if an active hourly</t>
  </si>
  <si>
    <t>employee, who has not been paid</t>
  </si>
  <si>
    <t>within a certain time frame, should</t>
  </si>
  <si>
    <t>actually be terminated instead of</t>
  </si>
  <si>
    <t>remaining in the system</t>
  </si>
  <si>
    <t>CRHCM - PY - Employees with Manual Checks</t>
  </si>
  <si>
    <t>0PY012 Query Manual_Checks (0PY012)</t>
  </si>
  <si>
    <t>This report provides details on manual payroll checks</t>
  </si>
  <si>
    <t>0PY009 Query Checks_with_Zero_Gross (0PY009)</t>
  </si>
  <si>
    <t>Check Detail Report</t>
  </si>
  <si>
    <t>0PY024 Query Emp_Alt_Check_Address (0PY024)</t>
  </si>
  <si>
    <t>CRHCM - PY - Checks by Status</t>
  </si>
  <si>
    <t>0PY023 Query Checks_By_Status (0PY023)</t>
  </si>
  <si>
    <t>This report shows payroll payment details.</t>
  </si>
  <si>
    <t>0PY013) Query Checks_&gt;_Spec_Netpay (0PY013)</t>
  </si>
  <si>
    <t>Pay Calculation Off-cycle Inputs for Group of Workers</t>
  </si>
  <si>
    <t>0PY019) Query Emp_In_Additional_Pay (0PY019)</t>
  </si>
  <si>
    <t>Provides a listing of active employees</t>
  </si>
  <si>
    <t>who are set up with a specified</t>
  </si>
  <si>
    <t>additional pay earnings code.</t>
  </si>
  <si>
    <t>0PY020) Query Emp_In_Genl_Dedn (0PY020)</t>
  </si>
  <si>
    <t>who are set up with a specified general</t>
  </si>
  <si>
    <t>deduction code.</t>
  </si>
  <si>
    <t>0PY016) Query Emp_With_Overtime (0PY016)</t>
  </si>
  <si>
    <t>0PY101) Query Emp_W/Bonus_&amp;_Overtime (0PY101)</t>
  </si>
  <si>
    <t>0PY017 Query Emp_With_Deduction (0PY017)</t>
  </si>
  <si>
    <t>0PY018) Query Emp_With_Hours (0PY018)</t>
  </si>
  <si>
    <t>0PY015 Query Emp_With_Oth_Pay (0PY015)</t>
  </si>
  <si>
    <t>Deductions Not Taken Register (ERS Only)</t>
  </si>
  <si>
    <t xml:space="preserve">PAY008PX </t>
  </si>
  <si>
    <t>Report is run after every confirm for deductions not taken from employee's paycheck</t>
  </si>
  <si>
    <t>TAX004X</t>
  </si>
  <si>
    <t>This is a quarterly report that reports total wages and headcounts by County.  This reports is used for reporting to Federal Burea of Labor Statistics and State UI Tax Reporting to State department of Labor</t>
  </si>
  <si>
    <t>Rapid Pay Data Entry Import Error Report</t>
  </si>
  <si>
    <t>PY###0201</t>
  </si>
  <si>
    <t>Inbound Interface Process:  Imports and loads data from an upload file that is placed on the sFTP server, his process produced a report of any transactions that errored out during the upload process.</t>
  </si>
  <si>
    <t>TX###0103 Report/Update W-4 Exempt</t>
  </si>
  <si>
    <t>This report is ran at Year End to report any employee that has a filing status of exempt on their Federal W4, by lasw they have to update tax status to continue to file exempt.</t>
  </si>
  <si>
    <t>CRHCM - PY - Taxable Gross Error Report</t>
  </si>
  <si>
    <t>TX0571 Taxable Gross Error Report</t>
  </si>
  <si>
    <t>The errors on this report are encountered during payroll confirms and populated in the Critical Process Errors panel in PS.  this report shows the difference when the taxable gross does not match for Federal, State, FICA/Med and/or OASDI for an employee.</t>
  </si>
  <si>
    <t>W-2 Print File Report</t>
  </si>
  <si>
    <t>TAX960X</t>
  </si>
  <si>
    <t>W2 Create Federal MMREF file - This file is used to transmit W2 date to SSA on a annual basis during Year End/W2</t>
  </si>
  <si>
    <t>0PY026 Query Term_Emp_Active_Paycomp (0PY026)</t>
  </si>
  <si>
    <t>0PY003) Query Emp_Tax_Gross_Balance (0PY003)</t>
  </si>
  <si>
    <t>PAY003X Calculated Other Earnings</t>
  </si>
  <si>
    <t>PAY002X Calculated Over Time</t>
  </si>
  <si>
    <t>PAY004X Calculated Regular Hours</t>
  </si>
  <si>
    <t>PAY005X Calculated Regular Salary</t>
  </si>
  <si>
    <t>Emp_W/Allow_&gt;_9 (0PY027)</t>
  </si>
  <si>
    <t>0PY027) Query Emp_W/Allow_&gt;_9 (0PY027)</t>
  </si>
  <si>
    <t>who have Federal or State withholding</t>
  </si>
  <si>
    <t>status with more than 9 withholding</t>
  </si>
  <si>
    <t>allowances.</t>
  </si>
  <si>
    <t>0PY031) Query Retirement/FICA_Mismatch (0PY031)</t>
  </si>
  <si>
    <t>Provides a listing of employees whose</t>
  </si>
  <si>
    <t>Fica Status is incorrect for the type of</t>
  </si>
  <si>
    <t>Retirement Plan the employee is</t>
  </si>
  <si>
    <t>enrolled in.</t>
  </si>
  <si>
    <t>Find Settlement Runs</t>
  </si>
  <si>
    <t>0PY011) Query Reversed_Advices (0PY011)</t>
  </si>
  <si>
    <t>Provides a listing of employees for a</t>
  </si>
  <si>
    <t>specified time period who had an</t>
  </si>
  <si>
    <t>advice (direct deposit) reversed.</t>
  </si>
  <si>
    <t>0PY007) Query Sum_by_Earnings_Code (0PY007)</t>
  </si>
  <si>
    <t>0PY008) Query Sum_by_Other_Earn_Code (0PY008)</t>
  </si>
  <si>
    <t>Not in Attachment M of RFP ; State Team please help locate metadata on this reporting item, description , sample , etc.</t>
  </si>
  <si>
    <t>ERS conolidate Monthly Pay Data, validate if ee does not have  a check in the current pay period,  but is active in pension plan enrollment</t>
  </si>
  <si>
    <t>LP: added on 12/4/2024 . Legacy name: Consolidate Monthly Retirement Data</t>
  </si>
  <si>
    <t>CRHCM - HR - Beneficiary Outstanding Wages</t>
  </si>
  <si>
    <t>0HR107_BEN_WAGES_FORM</t>
  </si>
  <si>
    <t xml:space="preserve">ERS Interface Process - Print Adjustment Report </t>
  </si>
  <si>
    <t xml:space="preserve">Not in Attachment M of RFP ; State Team please help locate metadata on this reporting item, description , sample , etc. </t>
  </si>
  <si>
    <t xml:space="preserve">BEN673X process generates 3 reports, one is 557 , print Adjustment Report </t>
  </si>
  <si>
    <t xml:space="preserve">ERS Interface Process - Print Detail Report </t>
  </si>
  <si>
    <t xml:space="preserve">BEN673X process generates 3 reports, one is 558 , print Detail Report </t>
  </si>
  <si>
    <t>ERS Interface Process - Print Transmission Report</t>
  </si>
  <si>
    <t xml:space="preserve">BEN673X process generates 3 reports, one is 559, print Transission Report </t>
  </si>
  <si>
    <t>Create State Form G-1003</t>
  </si>
  <si>
    <t>TAX510X</t>
  </si>
  <si>
    <t>This is a report used to create Georgia Dept of Revenue G-1003 reporting information for W2 Year End Processing</t>
  </si>
  <si>
    <t>Tax Filing Quarterly Data by Company Delivered report</t>
  </si>
  <si>
    <t xml:space="preserve">TX###0010 Quarter Tax Balances Audit Report </t>
  </si>
  <si>
    <t>This is a quarterly report that agencies use for filing quarterly taxes</t>
  </si>
  <si>
    <t>Tax Filing Quarterly Data by Worker Delivered report</t>
  </si>
  <si>
    <t>TX###0002 Quaterly State Tax</t>
  </si>
  <si>
    <t>This is a quarterly report that reports state tax totals</t>
  </si>
  <si>
    <t>W-2 Transmitter Report</t>
  </si>
  <si>
    <t>TAX914X</t>
  </si>
  <si>
    <t>This is the W3 transmittal report, reconcile the tax totals</t>
  </si>
  <si>
    <t>0CS010_PAY_CHECK_NOT_CORRECT</t>
  </si>
  <si>
    <t>0CS035_PAY_CALENDARS</t>
  </si>
  <si>
    <t>0CS006_ORPHANED_GARN_PAYEE</t>
  </si>
  <si>
    <t>0CS001_FINAL_CALC_NOT_RUN</t>
  </si>
  <si>
    <t>0CS004_ZERO_OTH_EARNS_CALCED</t>
  </si>
  <si>
    <t>0CS011_CHKS_W_INC_BUS_UNIT</t>
  </si>
  <si>
    <t>0CS007_DOUBLE_REVERSALS</t>
  </si>
  <si>
    <t>0CS008_PSNS_W_DELETED_JOB_CODE</t>
  </si>
  <si>
    <t>0CS008_Psns_w/Deleted_Job_Code</t>
  </si>
  <si>
    <t>0CS009_CAL_CKS_W_DEL_JOB_CODE</t>
  </si>
  <si>
    <t>0CS009_Cal_Cks w/Del_Job_Code</t>
  </si>
  <si>
    <t>0CS020_CHARITY_W_O_END_DATE</t>
  </si>
  <si>
    <t>0CS020_Charity_W/O_End_Date</t>
  </si>
  <si>
    <t>0CS030_CY_BAL_ID</t>
  </si>
  <si>
    <t>0CS030_CY_Bal_ID</t>
  </si>
  <si>
    <t>0CS032_FY_BAL_ID</t>
  </si>
  <si>
    <t>0CS032_FY_Bal_ID</t>
  </si>
  <si>
    <t>0CS033_FY_QUARTER</t>
  </si>
  <si>
    <t>0CS033_FY_Quarter</t>
  </si>
  <si>
    <t>0CS034_DETAIL_CAL</t>
  </si>
  <si>
    <t>0CS034_Detail_Cal</t>
  </si>
  <si>
    <t>0CS060_SAL_INC_CO_PAYGROUP</t>
  </si>
  <si>
    <t>0CS060_Sal_Inc_Co_Paygroup</t>
  </si>
  <si>
    <t>0CS070_TRANSFEREES_W_SAVINGS</t>
  </si>
  <si>
    <t>0CS070_Transferees_w_Savings</t>
  </si>
  <si>
    <t>0CS071_TRANSFEREES_W_GARNS</t>
  </si>
  <si>
    <t>0CS071_Transferees_w_Garns</t>
  </si>
  <si>
    <t>0CS073_TRANSFEREES_W_LEAVE</t>
  </si>
  <si>
    <t>0CS073_Transferees_w_Leave</t>
  </si>
  <si>
    <t>0CS074_TRANSFEREES_W_ADDL_PAY</t>
  </si>
  <si>
    <t>0CS074_Transferees_w_Addl_Pay</t>
  </si>
  <si>
    <t>0CS075_TRANSFEREES_W_GENL_DEDS</t>
  </si>
  <si>
    <t>0CS075_Transferees_w_Genl_Deds</t>
  </si>
  <si>
    <t>0CS081_W2_Box12</t>
  </si>
  <si>
    <t>0CS081_W2_Box13_rt</t>
  </si>
  <si>
    <t>0CS082_W2_Neg_Amounts</t>
  </si>
  <si>
    <t>0CS083_W2_Check_Data_SSN</t>
  </si>
  <si>
    <t>0CS084_W2_Count_Sum_GA</t>
  </si>
  <si>
    <t>0CS085_W2_Deduction_Tbl_Rpting</t>
  </si>
  <si>
    <t>0CS086_W2_Fed_Count</t>
  </si>
  <si>
    <t>0CS087_W2_File_Data_SSN</t>
  </si>
  <si>
    <t>0CS088_W2_State_Not_GA</t>
  </si>
  <si>
    <t>0CS089_W2_Sum_Fed</t>
  </si>
  <si>
    <t>0CS090_ACTIVE_EES_IN_PERIOD</t>
  </si>
  <si>
    <t>View Earning</t>
  </si>
  <si>
    <t>0PY_ANY_EMPLOYEE_PAYCHECKS</t>
  </si>
  <si>
    <t>Employee Paychecks</t>
  </si>
  <si>
    <t>0PY_BON_OT_EARNINGS_INFO1</t>
  </si>
  <si>
    <t>0PY_BON_OT_EARNINGS_INFO</t>
  </si>
  <si>
    <t>CRHCM - PY - Employee State Allowances and Tax Update</t>
  </si>
  <si>
    <t>0PY_G4_STATE_ALLOWANCES</t>
  </si>
  <si>
    <t>Tax Update Query</t>
  </si>
  <si>
    <t>0PY_INFO_EARNINGS_CODES</t>
  </si>
  <si>
    <t>Earnings Code List</t>
  </si>
  <si>
    <t>0PY006_DEDUCTION_CODE_478</t>
  </si>
  <si>
    <t>0PY006_Deduction_Code_478</t>
  </si>
  <si>
    <t>CRHCM - PY - Imputed Income Taxes by Company</t>
  </si>
  <si>
    <t>0PY01_IMPD_INC_TAXES</t>
  </si>
  <si>
    <t>Taxes for Imputed Income</t>
  </si>
  <si>
    <t>0PY012_OFFCYCLE_CHECKS</t>
  </si>
  <si>
    <t>0PY012_Off-cycle Checks</t>
  </si>
  <si>
    <t>0PY015_EMP_WITH_OTH_PAY_STATUS</t>
  </si>
  <si>
    <t>0PY015_Emp_With_Oth_Pay</t>
  </si>
  <si>
    <t>0PY017_EMP_WITH_DEDUCTION</t>
  </si>
  <si>
    <t>Deduction register</t>
  </si>
  <si>
    <t>0PY017_EMP_WITH_DEDUCTION__461</t>
  </si>
  <si>
    <t>0PY107_PAYROLL_DEDUCTIONS</t>
  </si>
  <si>
    <t>CRHCM - PY - Employee Goal Amount Report</t>
  </si>
  <si>
    <t>0PY019_EMP_IN_ALL_ADD_PAY</t>
  </si>
  <si>
    <t>0PY019_Emp_In_Additional_Pay</t>
  </si>
  <si>
    <t>0PY032_BATCH_HEADER_DETAILS</t>
  </si>
  <si>
    <t>Corre</t>
  </si>
  <si>
    <t>0PY032_Batch_Header_Details</t>
  </si>
  <si>
    <t>0PY040_0UTSTANDING_CHECK_LIST</t>
  </si>
  <si>
    <t>0PY040_0utstanding_Check_List</t>
  </si>
  <si>
    <t>0PY042_DIR_DEPOSIT_CHECK</t>
  </si>
  <si>
    <t>0PY102_DIR_DEP_DETAIL</t>
  </si>
  <si>
    <t>0PY043_DIR_DEP_INFO</t>
  </si>
  <si>
    <t>View Payment Elections</t>
  </si>
  <si>
    <t>0PY046_DIR_DP_NO_FINAL_BAL_ROW</t>
  </si>
  <si>
    <t>Employees w/ no Final BAL acct</t>
  </si>
  <si>
    <t>Audit Missing Payment Elections</t>
  </si>
  <si>
    <t>0PY044_NO_DIR_DEP_OR_INACTIVE</t>
  </si>
  <si>
    <t>Employees not using Direct Dep</t>
  </si>
  <si>
    <t>0PY063_BOARD_MBR_EARNINGS</t>
  </si>
  <si>
    <t>Board Member Earnings</t>
  </si>
  <si>
    <t>0PY045_DIR_DEPOSIT_INFORMATI_U</t>
  </si>
  <si>
    <t>0PY045_DIR_DEPOSIT_INFORMATION</t>
  </si>
  <si>
    <t>0PY103_DD_DETAIL_ACTIVE_EES</t>
  </si>
  <si>
    <t>0PY060_ESS_DIR_DEPOSIT_TRANX</t>
  </si>
  <si>
    <t>0PY060_ESS_DIR_DEPOSIT_TRANX_U</t>
  </si>
  <si>
    <t>0PY061_ESS_W4_TRANSACTIONS</t>
  </si>
  <si>
    <t>0PY061_ESS_W4_Transactions</t>
  </si>
  <si>
    <t>0PY062_ESS_G4_TRANSACTIONS</t>
  </si>
  <si>
    <t>0PY062_ESS_G4_Transactions</t>
  </si>
  <si>
    <t>0PY064_VERIFY_TRVL_AMT_BY_EMPL</t>
  </si>
  <si>
    <t>Verify Travel totals in HCM</t>
  </si>
  <si>
    <t>CRHCM - PY - Current Employee W4 Version by Company</t>
  </si>
  <si>
    <t>0PY065_EMP_W4_VERSION</t>
  </si>
  <si>
    <t>Current Emp Fed W4 Version</t>
  </si>
  <si>
    <t>0PY101_EMP_W_BONUS___OVERTIME</t>
  </si>
  <si>
    <t>0PY101_Emp_W/Bonus_&amp;_Overtime</t>
  </si>
  <si>
    <t>0PY105_W_2_NO_ELEC_CONSENT</t>
  </si>
  <si>
    <t>0PY106_W2_FORMS_ALL_CONSENT</t>
  </si>
  <si>
    <t>0PY106_W2_FORMS_CONSENT_STATUS</t>
  </si>
  <si>
    <t>0PY106_W2_FORMS_NO_CONSENT</t>
  </si>
  <si>
    <t xml:space="preserve">SOGPAY002X_CALC_OT_HRS         </t>
  </si>
  <si>
    <t>BI Calculated OT Hours  </t>
  </si>
  <si>
    <t xml:space="preserve">SOGPAY003X_CALC_OTH_EARNS      </t>
  </si>
  <si>
    <t xml:space="preserve">BI Calculated Other Earns            </t>
  </si>
  <si>
    <t xml:space="preserve">SOGPAY004X_CALC_REG_HRS        </t>
  </si>
  <si>
    <t>BI Calculated Regular Hours</t>
  </si>
  <si>
    <t>SOGPAY005X_CALC_REG_SALARY</t>
  </si>
  <si>
    <t xml:space="preserve">BI Calculated Regular Salary           </t>
  </si>
  <si>
    <t xml:space="preserve">SOGPAY009X_CALC_DEDUCTIONS     </t>
  </si>
  <si>
    <t xml:space="preserve">BI Calculated_Deductions               </t>
  </si>
  <si>
    <t>0PY108_ACTIVE_529_PLAN</t>
  </si>
  <si>
    <t>Active EEs w/ 529 Plan Ded</t>
  </si>
  <si>
    <t>CRHCM - PY - Pre Complete General Deductions</t>
  </si>
  <si>
    <t>0PY116_PRE_CONFIRM_GENL_DED</t>
  </si>
  <si>
    <t>Pre-confirm General Deductions</t>
  </si>
  <si>
    <t>0PY116_W2_REPRINT</t>
  </si>
  <si>
    <t>Reprint W2s</t>
  </si>
  <si>
    <t>PRHCM - PY - Rehired Retirees</t>
  </si>
  <si>
    <t>Payroll - Rehired Retirees</t>
  </si>
  <si>
    <t>To  keep track of Rehired Retiree YTD Hours.</t>
  </si>
  <si>
    <t>PRISM</t>
  </si>
  <si>
    <t>PRHCM - PY - Employee US Deduction Balance</t>
  </si>
  <si>
    <t>Payroll - EE U.S. Deduction Balance</t>
  </si>
  <si>
    <t>EE Deduction Balance</t>
  </si>
  <si>
    <t>PRHCM - PY - Payroll Deduction Definition</t>
  </si>
  <si>
    <t>Payroll - Deduction Definition</t>
  </si>
  <si>
    <t>Employee Deduction Year-to-Date, Quarterly and Monthly balances</t>
  </si>
  <si>
    <t>PRHCM - PY - EE ER Deduction</t>
  </si>
  <si>
    <t>Payroll - GSEPS EE-ER Deduction_check with Biswa_Josh</t>
  </si>
  <si>
    <t>GSEPS employee deduction and employer match</t>
  </si>
  <si>
    <t>PRHCM - PY - Employee Garnishment Specification</t>
  </si>
  <si>
    <t>Payroll - EE Garnishment Specification</t>
  </si>
  <si>
    <t>Information regarding a garnishment order for an employee.</t>
  </si>
  <si>
    <t>PRHCM - PY - Employee General Deduction Detail</t>
  </si>
  <si>
    <t>Payroll - EE General Deduction Detail</t>
  </si>
  <si>
    <t>PRHCM - PY - Payroll Line</t>
  </si>
  <si>
    <t>Payroll - Payroll Line</t>
  </si>
  <si>
    <t>PRHCM - PY - Payroll Other Earnings</t>
  </si>
  <si>
    <t>Payroll - Payroll Other Earnings</t>
  </si>
  <si>
    <t>PRHCM - PY - Payroll Pay Page</t>
  </si>
  <si>
    <t>Payroll - Payroll Page</t>
  </si>
  <si>
    <t>PRHCM - PY - Payroll Special Accumulator</t>
  </si>
  <si>
    <t>Payroll - Payroll Special Accumulator</t>
  </si>
  <si>
    <t>Payroll Special Accumulator</t>
  </si>
  <si>
    <t>PRHCM - PY - Payroll Paygroups</t>
  </si>
  <si>
    <t>Payroll - Paygroups</t>
  </si>
  <si>
    <t>Grouping of  employees by how they are paid</t>
  </si>
  <si>
    <t>PRHCM - PY - Employee US Tax Balance</t>
  </si>
  <si>
    <t>Payroll - EE U.S. Tax Balance</t>
  </si>
  <si>
    <t>PRHCM - PY - Update Tax Distribution</t>
  </si>
  <si>
    <t>Payroll - Update Tax Distribution</t>
  </si>
  <si>
    <t>Defines the tax distribution for an employee's states/localities.</t>
  </si>
  <si>
    <t>PRHCM - PY - Garnishment Employee Deductions</t>
  </si>
  <si>
    <t>Payroll - Garnish Employee Deductions - 1</t>
  </si>
  <si>
    <t>Garnishment  Employee Deductions</t>
  </si>
  <si>
    <t>PRHCM - PY - Garnishment Deductions Reported</t>
  </si>
  <si>
    <t>Payroll - Garnish Employee Deductions - 2</t>
  </si>
  <si>
    <t>Garnishment Deductions Reported</t>
  </si>
  <si>
    <t>PRHCM - PY - PY414 Garnishment Deductions On/Off Cycle Confirmed</t>
  </si>
  <si>
    <t>Payroll - Garnish Employee Deductions - 3</t>
  </si>
  <si>
    <t>Garnishment Deductions by Garnishment Type</t>
  </si>
  <si>
    <t>PRHCM - PY - Paycheck Deductions</t>
  </si>
  <si>
    <t>Review Paycheck Deductions</t>
  </si>
  <si>
    <t>U.S. Payroll WorkCenter - Review Paychecks deductions</t>
  </si>
  <si>
    <t>PRHCM - PY - Payroll Earnings</t>
  </si>
  <si>
    <t>Review Payroll Earnings</t>
  </si>
  <si>
    <t>U.S. Payroll WorkCenter - Review Payroll Earnings</t>
  </si>
  <si>
    <t>CRHCM - PY - Garnishment Details</t>
  </si>
  <si>
    <t>New report not previously identified - GDOT indicates that it is needed.</t>
  </si>
  <si>
    <t>CRHCM - PY - Payroll Third-Party Payments</t>
  </si>
  <si>
    <t>Report ID</t>
  </si>
  <si>
    <t>Original</t>
  </si>
  <si>
    <t>Current Status</t>
  </si>
  <si>
    <t>Comments/Notes</t>
  </si>
  <si>
    <t>Legacy Report ID</t>
  </si>
  <si>
    <t>RPT2002</t>
  </si>
  <si>
    <t>CRFIN - AP - Find ACH Payments</t>
  </si>
  <si>
    <t>Closed - Out of Scope</t>
  </si>
  <si>
    <t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t>
  </si>
  <si>
    <t>APXXX022A</t>
  </si>
  <si>
    <t>EFT Remittance Report (portrait-vendor copy) , EFT Remittance Report (landscape-agy copy)</t>
  </si>
  <si>
    <t>To find all ACH payments per bank, bank account, handling code.</t>
  </si>
  <si>
    <t>FIN: Accounts Payable</t>
  </si>
  <si>
    <t>APXXX022B</t>
  </si>
  <si>
    <t>RPT2004</t>
  </si>
  <si>
    <t>RPT2210</t>
  </si>
  <si>
    <t>CRFIN - AP - Find Payments</t>
  </si>
  <si>
    <t>Complete - Ready for Production</t>
  </si>
  <si>
    <t>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t>
  </si>
  <si>
    <t>0AP009 BANK RECON PYMNT REF</t>
  </si>
  <si>
    <t xml:space="preserve">PAYMENT CANCELLATION     </t>
  </si>
  <si>
    <t>Payment_Cancellation. This query is for monitoring payment cancellations at fiscal and federal year end to try to ensure processing in the correct period.  The query will list Business Unit, Bank, Bank Account, Payment Method, Payment Reference, Remit Vendor ID, Vendor Name, Amount, Payment Date, Cancellation Date, Pay Status, Cancellation Action, Payment Accounting Date.</t>
  </si>
  <si>
    <t>FIN:Suppliers</t>
  </si>
  <si>
    <t>0AP051_PAYMENT_CANCELLATION</t>
  </si>
  <si>
    <t>0AP053_VNDRS_RANKED_BY_PYMNTS</t>
  </si>
  <si>
    <t>APXXX0417</t>
  </si>
  <si>
    <t>Payment Inventory List Report</t>
  </si>
  <si>
    <t>This advanced report enables settlement specialists to find payments. The report uses the Payments report data source.</t>
  </si>
  <si>
    <t>RPT2006</t>
  </si>
  <si>
    <t>CRFIN - AP - Open Purchase Order Balances by PO ID</t>
  </si>
  <si>
    <t>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t>
  </si>
  <si>
    <t>APXXX0414</t>
  </si>
  <si>
    <t>Open Purchase Order Balance Report</t>
  </si>
  <si>
    <t>This is the Open Purchase Order Balances Report.</t>
  </si>
  <si>
    <t>RPT2017</t>
  </si>
  <si>
    <t>CRPROC - EXP - Find Payments</t>
  </si>
  <si>
    <t>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t>
  </si>
  <si>
    <t>APXXX0419</t>
  </si>
  <si>
    <t>Travel Expense Report</t>
  </si>
  <si>
    <t>This report will list all employees that have travel expenditures.
May have different solution for Concur and Expenses/Travel.  May be able to use delivered report.</t>
  </si>
  <si>
    <t>RPT2019</t>
  </si>
  <si>
    <t>Find 1099 Payment Details</t>
  </si>
  <si>
    <t>Complete - Ready For SIT</t>
  </si>
  <si>
    <t>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t>
  </si>
  <si>
    <t>APXXX0412</t>
  </si>
  <si>
    <t>1099 Summary Report</t>
  </si>
  <si>
    <t>This is the 1099 Summary Report for 2020 and After. APS4039X is based upon the APS4012X SQR.
***NOTE:  Replace APXXX0412 with APXXX0439***
may have delivered report for 1099</t>
  </si>
  <si>
    <t>RPT2021</t>
  </si>
  <si>
    <t>Find Bank Statement Lines</t>
  </si>
  <si>
    <t>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t>
  </si>
  <si>
    <t>FIN3000</t>
  </si>
  <si>
    <t>Bank Statement Register</t>
  </si>
  <si>
    <t>RPT2022</t>
  </si>
  <si>
    <t>Bank Reconcillation Detail Report, Bank Reconciliation Report, Manage Bank Reconciliation Exceptions</t>
  </si>
  <si>
    <t>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t>
  </si>
  <si>
    <t>FIN3001</t>
  </si>
  <si>
    <t>AutoRecon Exceptions
AutoRecon Errors</t>
  </si>
  <si>
    <t>FIN3002</t>
  </si>
  <si>
    <t>RPT2023</t>
  </si>
  <si>
    <t>View Account Register</t>
  </si>
  <si>
    <t>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t>
  </si>
  <si>
    <t>FIN3004</t>
  </si>
  <si>
    <t>Account Register</t>
  </si>
  <si>
    <t>RPT2024</t>
  </si>
  <si>
    <t xml:space="preserve">
CRFIN - AR - Customers/AR All data on Journal Lines</t>
  </si>
  <si>
    <t>Edit to make separate columns for the info instead of them all in the worktags.
was sprint 1, moved for more time. SAK 
Customers/AR All data on Journal Lines- Copy SH</t>
  </si>
  <si>
    <t>0AM_BALGL12_AP_ACCOUNT_PRMPT</t>
  </si>
  <si>
    <t>Accounting Entries</t>
  </si>
  <si>
    <t>Shows detailed accounting entries information by accounting date.  Lists accounting line information at either a detail or summary level.</t>
  </si>
  <si>
    <t>FIN: Accounts Receivable Transactions</t>
  </si>
  <si>
    <t>0AM_BALGL3_AP_ACCOUNT_PRMPT</t>
  </si>
  <si>
    <t>0AM_BALGL3_AP_EQP_EX_ALL</t>
  </si>
  <si>
    <t>0AM_BALGL4_APFLG_Y_NOT_EQP_EX</t>
  </si>
  <si>
    <t>RPT2025</t>
  </si>
  <si>
    <t>0AR008A_VERIFY_REV_CUST</t>
  </si>
  <si>
    <t>0AR008_Summary_VERIFY_REV_CUST</t>
  </si>
  <si>
    <t>List Sum amount per specified accounts</t>
  </si>
  <si>
    <t>RPT2030</t>
  </si>
  <si>
    <t>0AR025_OPEN_ITEM_AGED_AS_OF</t>
  </si>
  <si>
    <t>Aging Detail by Business Unit
AR Customer Statement  - All Items
Outstanding AR by Detail
AR Customer Statement (Items over 30 days)
Open Aged AR Items AS of Date</t>
  </si>
  <si>
    <t>This report is TIME CRITICAL. Lists aged open balances for every open item by business unit.
Shows outstanding receivables by customer then items for a business unit.
This report is TIME CRITICAL. Lists open balances for each receivable item by customer.  Statements will only be produced for customers with open item activity over 30 days.  If current open balances are less than 30 days old, a statement will not be produced for the customer.</t>
  </si>
  <si>
    <t>AR3003X</t>
  </si>
  <si>
    <t>ARS4001X</t>
  </si>
  <si>
    <t>ARS4004X</t>
  </si>
  <si>
    <t>ARS4010X</t>
  </si>
  <si>
    <t>ARS4031X</t>
  </si>
  <si>
    <t>RPT2027</t>
  </si>
  <si>
    <t>CRFIN - GRN - Grant Expense</t>
  </si>
  <si>
    <t>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t>
  </si>
  <si>
    <t>GLS4011X</t>
  </si>
  <si>
    <t>Fund Source Management-Expense w/o
Encumbrance</t>
  </si>
  <si>
    <t> Expensess by Fund Source, including Encumbrances.</t>
  </si>
  <si>
    <t>FIN: Grants Awards</t>
  </si>
  <si>
    <t>RPT2028</t>
  </si>
  <si>
    <t>CRFIN - GRN - Grants Total Obligation</t>
  </si>
  <si>
    <t>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t>
  </si>
  <si>
    <t>GLS4012X</t>
  </si>
  <si>
    <t>Fund Source Management-Total Obligation Report</t>
  </si>
  <si>
    <t> Fund Management Expensess -Actuals and Budgets.</t>
  </si>
  <si>
    <t>RPT2031</t>
  </si>
  <si>
    <t>CRFIN - GRN - GLS4050X</t>
  </si>
  <si>
    <t>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t>
  </si>
  <si>
    <t>GLS4050X</t>
  </si>
  <si>
    <t>Federal Aid Billing</t>
  </si>
  <si>
    <t>This report is a financial report designed to provide visibility into how federal funds are allocated and spent. It details federal bill amounts by project within appropriation code for specific bill. This composite report compares Ledger Account information with its asset and liabilities. 
Key Features (Concise List)
– This is a composite report that contains a the sub report SRFIN GRN Journal Lines for Financial Reporting GLS4050X
–  Contains Ledger Account and Sum of Transaction Amount in columns, and Asset and Liability information in the rows
– Required prompts for Company, Amount Type, Ledger, Period, Time Period, and an optional prompt for Worktags</t>
  </si>
  <si>
    <t>RPT2034</t>
  </si>
  <si>
    <t>Cash to Bank Reconciliation - Composite and Book to Bank Report</t>
  </si>
  <si>
    <t>Complete - Ready For Delivery</t>
  </si>
  <si>
    <t>o   Need deposit info and worktags broken out into their own columns.</t>
  </si>
  <si>
    <t>ARS4007X</t>
  </si>
  <si>
    <t>Daily Cash Receipts Journal
Monthly Cash Receipts Journal</t>
  </si>
  <si>
    <t>Shows cash receipts on a daily or monthly basis.</t>
  </si>
  <si>
    <t>RPT2041</t>
  </si>
  <si>
    <t>CRFIN - GRN - Budget vs Actual by Award</t>
  </si>
  <si>
    <t>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t>
  </si>
  <si>
    <t>PCS4007X</t>
  </si>
  <si>
    <t>Federal Unbilled Cost Report</t>
  </si>
  <si>
    <t> </t>
  </si>
  <si>
    <t>RPT2042</t>
  </si>
  <si>
    <t>CRFIN - GRN - Budget vs Actual by Grant</t>
  </si>
  <si>
    <t>0PC014_FED_BILL_SUM</t>
  </si>
  <si>
    <t xml:space="preserve">FED BILL SUM  </t>
  </si>
  <si>
    <t>Current Federal Bill P or F .PC federal bill summary
This is a query derived from DX_FED_BILL_SUM table indicating the billable amounts on either the last Prelim or Finial. Used by DOT to analyze there action on the bill before it goes finial.</t>
  </si>
  <si>
    <t>RPT2043</t>
  </si>
  <si>
    <t>CRFIN - GRN - Trial Balance by Organization</t>
  </si>
  <si>
    <t>0GL027_FUNDING_SOURCE_CFDA</t>
  </si>
  <si>
    <t>PROJECT_FUND_SRC_CFDA. Query shows Project ID, Funding Source and CFDA number for transactions that have posted to the ledger.FUNDING_SOURCE_CFDA. Query shows Program information for a specific program code.</t>
  </si>
  <si>
    <t>Trial Balance by Grants, for Audit Purpose</t>
  </si>
  <si>
    <t>0GL027A_PROJECT_FUND_SRC_CFDA</t>
  </si>
  <si>
    <t>RPT2044</t>
  </si>
  <si>
    <t>CRFIN - GRN - Actual by Award Header Total</t>
  </si>
  <si>
    <t>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t>
  </si>
  <si>
    <t>0PC009_TOTAL_ALLOT</t>
  </si>
  <si>
    <t>0PC009_TOTAL_ALLOT .Allotment by project, activity and fund source prompted by fund source.</t>
  </si>
  <si>
    <t>RPT2048</t>
  </si>
  <si>
    <t>CRFIN - BIRT - AP Payments to Print</t>
  </si>
  <si>
    <t xml:space="preserve">Build Review </t>
  </si>
  <si>
    <t>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t>
  </si>
  <si>
    <t>AP Banking Check</t>
  </si>
  <si>
    <t>This report and it's associated BIRT Layout is building the Financial Check Payments for Supplier Payments, AdHoc Payments, Misc Payments, Customer Refunds and PCard Payments</t>
  </si>
  <si>
    <t>FIN:Banking &amp; Settlement</t>
  </si>
  <si>
    <t>RPT2052</t>
  </si>
  <si>
    <t>CRFIN – BA – Find Assets</t>
  </si>
  <si>
    <t>None</t>
  </si>
  <si>
    <t>0AM101</t>
  </si>
  <si>
    <t>AGENCY ACQ COST - BY ORG  , GL INVENTORY REPORT , AGENCY RECON DETAIL RPT, AGENCY RECON SUMMARY RPT</t>
  </si>
  <si>
    <t xml:space="preserve">Customized Workday delivered "Find Assets" report.  
View, analyze, and take action on individual business asset lifecycle events or edit the business asset. View additional detail selecting one or more optional prompt.
Optional prompts: Company, Issued To, Accounting Treatment For Primary Book, Spend Category, Item, Requesting Worker, Supplier Invoice Number, Asset Source, Contract Number, Location, Asset ID, Asset Identifier, Serial Number, Asset Name, Worktags, Cost Center Hierarchies, Asset Status, Disposal Method, Acquisition Method, Asset Class, Asset Type, Coordinating Cost Center, Asset Coordinator, Accounting Information not Assigned, Last Issued or Transferred Date, Bank Account </t>
  </si>
  <si>
    <t>FIN:Business Assets</t>
  </si>
  <si>
    <t>0AM102</t>
  </si>
  <si>
    <t>0AM203</t>
  </si>
  <si>
    <t>0AM203A</t>
  </si>
  <si>
    <t>0AM203B</t>
  </si>
  <si>
    <t>0AM203C</t>
  </si>
  <si>
    <t>0AM302_BY_CUST_STAT</t>
  </si>
  <si>
    <t>0AM302_BY_CUSTODIAN</t>
  </si>
  <si>
    <t>0AM303</t>
  </si>
  <si>
    <t>0AM403</t>
  </si>
  <si>
    <t>0AM421</t>
  </si>
  <si>
    <t>0AM422_ASSETS_W_BLNK_TAGS_STAT</t>
  </si>
  <si>
    <t>0AM422_ASSETS_WITH_BLANK_TAGS</t>
  </si>
  <si>
    <t>0AM423_ASSETS_BY_TAG_EXPANDED</t>
  </si>
  <si>
    <t>0AM423_ASSETS_BY_TAG_NONDISPOS</t>
  </si>
  <si>
    <t>0AM501_ASSET_COMMENTS</t>
  </si>
  <si>
    <t>0AM503_Assets_Federal_Fund</t>
  </si>
  <si>
    <t>0AM522_Assets_By_ACQ_CODE</t>
  </si>
  <si>
    <t>0AM543_Assets_Ret_Date_Range</t>
  </si>
  <si>
    <t>0AM851 lost/stolen</t>
  </si>
  <si>
    <t>0AM901_Assets_By_Oprid_express</t>
  </si>
  <si>
    <t>0AMCAP001</t>
  </si>
  <si>
    <t>48400_0AM543_1LINE_PER_ASSET</t>
  </si>
  <si>
    <t>AMS4002X</t>
  </si>
  <si>
    <t>RPT2054</t>
  </si>
  <si>
    <t>CRFIN – BA – Asset Cost Details</t>
  </si>
  <si>
    <t>starring point is Asset Cost Activity</t>
  </si>
  <si>
    <t xml:space="preserve">AMS4004X
</t>
  </si>
  <si>
    <t>View cost details of business assets grouped by Activity Transaction Type for a selected Accounting period. 
Optional prompts: Company,Accounting Treatment For Primary Book,Asset Book,Accounting Start Date,Accounting End Date,Cost Center</t>
  </si>
  <si>
    <t>RPT2055</t>
  </si>
  <si>
    <t>CRFIN - BA - Asset Cost Accounting Details</t>
  </si>
  <si>
    <t>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t>
  </si>
  <si>
    <t>0AM_BAL_AGY1_RPT_BY_TRANS_DATE</t>
  </si>
  <si>
    <t> Displays asset information by Oper ID for assets added via Express Add within a specified date range.Lists assets by specified fiscal year and accounting period range by BU.To identify transactions for a specified accounting 
period that were flagged in the PO/AP module and 
successfully routed through the AM interface to the Asset Management Module. These items should show on the agency¿s inventory list.</t>
  </si>
  <si>
    <t>0AM_BALGL1_ASSETS_FRM_AP_IN_GL</t>
  </si>
  <si>
    <t>0AM_BALGL2_EXPRESS_ADDS_IN_GL</t>
  </si>
  <si>
    <t>0AM_BALGL7_AP_ADDS_ONLY_IN_GL</t>
  </si>
  <si>
    <t>0AM_BALGL8_EXPRESS_ADDS_ONLY</t>
  </si>
  <si>
    <t>0AM506_GL_RECON_DETAIL_A</t>
  </si>
  <si>
    <t>0AM701A_ASSET_ACCT_LN_ASSET_ID</t>
  </si>
  <si>
    <t>0AMREC001</t>
  </si>
  <si>
    <t>0AMREC001A</t>
  </si>
  <si>
    <t>0AMREC002</t>
  </si>
  <si>
    <t>0AMREC002A</t>
  </si>
  <si>
    <t>AMS4006X</t>
  </si>
  <si>
    <t>AMS4007X</t>
  </si>
  <si>
    <t>AMS5006X</t>
  </si>
  <si>
    <t>AMS5007X</t>
  </si>
  <si>
    <t>AMS5008X</t>
  </si>
  <si>
    <t>RPT2056</t>
  </si>
  <si>
    <t>CRFIN - BA - GL Asset Inventory</t>
  </si>
  <si>
    <t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t>
  </si>
  <si>
    <t>AMS4009X</t>
  </si>
  <si>
    <t>GL INVENTORY REPORT</t>
  </si>
  <si>
    <t xml:space="preserve">This report provides the data of Business Assets In Detail with Asset ID and Description and also provides the company, CC and Location Associated to BA. Can able to run by Asset Status and Company and Spend Categories </t>
  </si>
  <si>
    <t>AMS4010X</t>
  </si>
  <si>
    <t>RPT2058</t>
  </si>
  <si>
    <t>Budgetary Balance Report</t>
  </si>
  <si>
    <t xml:space="preserve"> Budgetary Balance Report is a delivered report. It was discussed in our build sessions and confirmed with the users that the delivered report meets their needs............... As of 10/09/24.....SK</t>
  </si>
  <si>
    <t>GLSPOSTX</t>
  </si>
  <si>
    <t>Controlled Balances Budget Post Report</t>
  </si>
  <si>
    <t>FIN:Budgets</t>
  </si>
  <si>
    <t>RPT2060</t>
  </si>
  <si>
    <t>CRFIN – BA – Asset Net Book Value</t>
  </si>
  <si>
    <t xml:space="preserve">Starting point is "Asset to Ledger Reconciliation - Accumulated Depreciation" </t>
  </si>
  <si>
    <t xml:space="preserve">AMS6001X 
</t>
  </si>
  <si>
    <t>AGENCY DEPRECIATION REPORT</t>
  </si>
  <si>
    <t> View by company asset cost, depreciation, and net book value for the selected period. 
Required prompts: Company,Asset Book,Period
Optional Prompts: Cost Center,Business Asset,Spend Category,Procurement Item,Accounting Treatment,Acquisition Method,Location</t>
  </si>
  <si>
    <t>RPT2065</t>
  </si>
  <si>
    <t>View Cost center hierarchy (not a report)</t>
  </si>
  <si>
    <t>This can be achieved by Workday functionality. It was discussed in our build sessions, and we received confirmation from the users.....As of 10/09/2024.........SK</t>
  </si>
  <si>
    <t>0BD019A_ANY_ORG_TREE</t>
  </si>
  <si>
    <t xml:space="preserve">ANY ORG TREE  </t>
  </si>
  <si>
    <t>RPT2067</t>
  </si>
  <si>
    <t xml:space="preserve">Budget Check Exceptions </t>
  </si>
  <si>
    <t>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t>
  </si>
  <si>
    <t>APXXX0401</t>
  </si>
  <si>
    <t>Journal Budget Check Errors General Ledger,Journal Budget Check Errors ,Budget Exceptions</t>
  </si>
  <si>
    <t>List vouchers that did not pass budjet checking process</t>
  </si>
  <si>
    <t>GLS4016X</t>
  </si>
  <si>
    <t>RPT2071</t>
  </si>
  <si>
    <t xml:space="preserve">Find payments
o	All activity for customer or invoice number. They use audit query more(inception to date) </t>
  </si>
  <si>
    <t>0AR005_POSTED_PAYMENTS</t>
  </si>
  <si>
    <t xml:space="preserve">POSTED PAYMENTS
ITEM ACTIVITY BY CUST 
ITEM ACTIVITY BY ITEM </t>
  </si>
  <si>
    <t>List all payment information for posted payments
List item activity by customer</t>
  </si>
  <si>
    <t>FIN:Customer Accounts</t>
  </si>
  <si>
    <t>0AR013_ITEM_ACTIVITY_BY_CUST</t>
  </si>
  <si>
    <t>0AR014_ITEM_ACTIVITY_BY_ITEM</t>
  </si>
  <si>
    <t>RPT2073</t>
  </si>
  <si>
    <t>Find Customer Invoices for Company</t>
  </si>
  <si>
    <t>0AR007_ITEM_STATUS</t>
  </si>
  <si>
    <t xml:space="preserve">ITEM STATUS   </t>
  </si>
  <si>
    <t>List the AR Distribution code, reason code, Item Status, and Balance.</t>
  </si>
  <si>
    <t>RPT2076</t>
  </si>
  <si>
    <t xml:space="preserve">Find Payments </t>
  </si>
  <si>
    <t xml:space="preserve"> Finds payments. Might need custom to add worktags
(Summary VERIFY REV OTH - Not really needed, check back later)</t>
  </si>
  <si>
    <t>0AR009A_RECON</t>
  </si>
  <si>
    <t xml:space="preserve">AR data for expense recon
Summary VERIFY REV OTH 
VERIFY REV OTH  
DIR JRNL ALL BY PGM
DIR JRNL ALL PGM 
VERIFY REV OTH DOAS </t>
  </si>
  <si>
    <t>AR data for expense recon
List Sum total of Direct Journals per account.
List Direct Journal Deposit.</t>
  </si>
  <si>
    <t>0AR009B_VERIFY_REV_OTH</t>
  </si>
  <si>
    <t>0AR011_DIR_JRNL_ALL_BY_PGM</t>
  </si>
  <si>
    <t>0AR012_DIR_JRNL_ALL_PGM</t>
  </si>
  <si>
    <t>RPT2077</t>
  </si>
  <si>
    <t>Find journal lines</t>
  </si>
  <si>
    <t>Find journal lines looks like match. No one on call uses this</t>
  </si>
  <si>
    <t>0AR010_ACT_LINES_UNJOURNLD</t>
  </si>
  <si>
    <t xml:space="preserve">ACT LINES UNJOURNLD  </t>
  </si>
  <si>
    <t>List Accounting Lines that have not journalled to GL.</t>
  </si>
  <si>
    <t>RPT2083</t>
  </si>
  <si>
    <t>Find customers</t>
  </si>
  <si>
    <t>o   No ones uses this, but “Find customers” would work if needed.
o   Some agencies might need a list of all customers, but no one in meeting knew for sure.</t>
  </si>
  <si>
    <t>0AR023_CUST_LISTING_BY_STATUS</t>
  </si>
  <si>
    <t xml:space="preserve">CUST LISTING BY STATUS 
CUST LISTING   
CUST LISTING BY STATUS </t>
  </si>
  <si>
    <t>List customers number and Tax ID by status. List of all customer listing. List customers number and Tax ID by status</t>
  </si>
  <si>
    <t>0AR023A_CUST_LISTING_BY_STATUS</t>
  </si>
  <si>
    <t>RPT2085</t>
  </si>
  <si>
    <t>CRFIN - BA Supplier Invoice Not Tagged for Assets</t>
  </si>
  <si>
    <t>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t>
  </si>
  <si>
    <t>0AMREC003</t>
  </si>
  <si>
    <t xml:space="preserve">TRANS NOT FLAGGED  ,TRANS NOT FLAG ACCT </t>
  </si>
  <si>
    <t>To identify transactions coded to the inventory range of accounts in PO/AP but did not have the asset flag checked.</t>
  </si>
  <si>
    <t>0AMREC003A</t>
  </si>
  <si>
    <t>RPT2088</t>
  </si>
  <si>
    <t>o   Finds payments. Might need custom to add worktags</t>
  </si>
  <si>
    <t>0AR027_ITEMS_BY_DIST_CODE</t>
  </si>
  <si>
    <t>OPEN ITEM BY DISTRIBUTION CODE</t>
  </si>
  <si>
    <t>RPT2089</t>
  </si>
  <si>
    <t>o   Functionality. WD BP. Circle back after config. If needed, use Find Payments - custom</t>
  </si>
  <si>
    <t>0AR031_RECONCILED_DEPOSITS</t>
  </si>
  <si>
    <t>Deposit Reconciled in PS</t>
  </si>
  <si>
    <t>Deposits Reconciled in PS</t>
  </si>
  <si>
    <t>RPT2090</t>
  </si>
  <si>
    <t>0AR031_UNRECONCILED_DEPOSITS</t>
  </si>
  <si>
    <t>Deposits UnReconciled in PS</t>
  </si>
  <si>
    <t>Deposits Not Reconciled in PS</t>
  </si>
  <si>
    <t>RPT2092</t>
  </si>
  <si>
    <t>CRFIN - Receivables Aging Detail Standard</t>
  </si>
  <si>
    <t>o   Receivables Aging Detail Report, but need fund source. Worktags meeting set up for 4/10 for sign off. 10/24 comment - Signed off and KT given on 6/30.</t>
  </si>
  <si>
    <t>0AR025_ITEMS_BY_CUST_ID</t>
  </si>
  <si>
    <t>OPEN ITEMS Like BU Cust ID
OPEN ITEMS BY CUSTOMER</t>
  </si>
  <si>
    <t>OPEN ITEMS Like BU Cust ID. List open receivables</t>
  </si>
  <si>
    <t>0AR025A_ITEMS_LIKE_BU_CUST_ID</t>
  </si>
  <si>
    <t>RPT2094</t>
  </si>
  <si>
    <t xml:space="preserve">	
CRPROC - EXP - Find Cash Advances</t>
  </si>
  <si>
    <t xml:space="preserve">need to add employee id-----------------  demo is done in gov tennent </t>
  </si>
  <si>
    <t/>
  </si>
  <si>
    <t>Cash Advance Analysis w Aging</t>
  </si>
  <si>
    <t>Find cash advances matching the criteria you specify. Details for each report include the related tasks for Spend Authorization, Spend Authorization Number, Spend Authorization Worker, Approved By, Spend Start Date, Spend End Date, Days After End Date, Cash Advance Requested Amount, Cash Advance Available Balance, Cash Advance Outstanding Balance, Cash Advance Fully Repaid Date, and Expense Report</t>
  </si>
  <si>
    <t>FIN:Expenses</t>
  </si>
  <si>
    <t xml:space="preserve">Custom </t>
  </si>
  <si>
    <t>RPT2095</t>
  </si>
  <si>
    <t>CRPROC - EXP - Find Expense Reports</t>
  </si>
  <si>
    <t>Add a column for supplier.
We need to add the vendor details
Remove all credit card prompts (08/13/24)------demo is done in gov tennent ------------Added Expense Report Approved By column to the report.</t>
  </si>
  <si>
    <t>Detail Report (Extracted)/Unsubmitted Expense report/Top 10 Longest to Approve/IRS Report w/detail by worktags</t>
  </si>
  <si>
    <t>Find expense reports matching the criteria you specify. Check expense report statuses or perform related actions such as change, copy, cancel, or pay; depending on the status of the report.</t>
  </si>
  <si>
    <t>RPT2096</t>
  </si>
  <si>
    <t xml:space="preserve">	
CRPROC - EXP - Find Spend Authorizations</t>
  </si>
  <si>
    <t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t>
  </si>
  <si>
    <t>Expense Entry Analysis by Employee/Reports by Approver/Reports by Approver-Delegated/Reports by Approver/Reports by Approver-Delegated</t>
  </si>
  <si>
    <t xml:space="preserve">Find spend authorization details, which include the authorized worker, company, currency. Also provides the expense report using this authorization, the authorization's spend date, creation date, and status. </t>
  </si>
  <si>
    <t>RPT2097</t>
  </si>
  <si>
    <t>CRPROC - EXP - Find Expense Report Lines for Organization</t>
  </si>
  <si>
    <t>need to add  some colums                                              Trip start date
Trip end date
Trip length
Business distance
Miles
Average daily expense...................   expense item should be added as the prompt(08/13/24)
In unit testing (08/29/24)-------------demo is done in gov tennent ----------Add payment date for expense report (11/04/24)</t>
  </si>
  <si>
    <t>Mileage over 100 per day/Employee Exceptions-With Details by BU</t>
  </si>
  <si>
    <t xml:space="preserve">	
Find expense report line or itemization for all expense reports for your organization or organization hierarchy. Results don't include personal expenses and parent lines for itemizations.
Accesses Expense Report Lines as primary object and returns one row per expense report line or itemization. Includes all expense report lines or itemizations that have worktag of the selected Organization or Organization Hierarchy that are not flagged as personal.</t>
  </si>
  <si>
    <t>RPT2098</t>
  </si>
  <si>
    <t>CRPROC - EXP - Expense Report Lifecycle</t>
  </si>
  <si>
    <t>need to add employee details in to the report.  BREAK WORKTAGS (08/24/29)-------Add payment date for expense report (11/04/24)</t>
  </si>
  <si>
    <t>Report View of Detail Report w payment date</t>
  </si>
  <si>
    <t xml:space="preserve">Identify milestone dates for expense reports that includes the expense report date, submitted date, approved date, payment date, and accounting date.
</t>
  </si>
  <si>
    <t>RPT2099</t>
  </si>
  <si>
    <t>CRPROC - EXP - Find Travel Booking Records</t>
  </si>
  <si>
    <t xml:space="preserve">Need to add rental car details ----------------demo is done in gov tennent </t>
  </si>
  <si>
    <t>Top Spend by Airline/Top Spend by Car Rental Company</t>
  </si>
  <si>
    <t xml:space="preserve">View individual travel booking records from travel booking data file integrations. Displays Worker, Itinerary Number, Travel Record Date, Merchant Name, Currency, Policy Violations, Record Status, and other details. </t>
  </si>
  <si>
    <t>RPT2100</t>
  </si>
  <si>
    <t xml:space="preserve">	
CRPROC - EXP - Top Spenders by Worker</t>
  </si>
  <si>
    <t xml:space="preserve">Need more input from functional team..... Created a custom report according to the business needs as of 09/09/24-------------------demo is done in gov tennent </t>
  </si>
  <si>
    <t xml:space="preserve">Top spendors by employees </t>
  </si>
  <si>
    <t>RPT2101</t>
  </si>
  <si>
    <t>CRPROC - EXP - Top Spenders by Worker Expense</t>
  </si>
  <si>
    <t>Top Spenders by Worker Expense custom report</t>
  </si>
  <si>
    <t>RPT2104</t>
  </si>
  <si>
    <t xml:space="preserve">CRFIN - LD - Payroll Deductions
</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</si>
  <si>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t>
  </si>
  <si>
    <t>0LD_XREF_JRNL</t>
  </si>
  <si>
    <t>Labor Distribution Control Totals</t>
  </si>
  <si>
    <t> This is a labor distribution report that is still under development due to configuration</t>
  </si>
  <si>
    <t>FIN:Financial Accounting</t>
  </si>
  <si>
    <t>0LD007_HISTORY_BY_FUNDING_SRC</t>
  </si>
  <si>
    <t>0LD008_HISTORY_BY_FUND</t>
  </si>
  <si>
    <t>0LD010_HISTORY_BY_SPECIAL_PURP</t>
  </si>
  <si>
    <t>0LD011_HISTORY_BY_BUDGET_REF</t>
  </si>
  <si>
    <t>0LD012_HISTORY_BY_ACCOUNT</t>
  </si>
  <si>
    <t>LDS8002X</t>
  </si>
  <si>
    <t>RPT2107</t>
  </si>
  <si>
    <t>RPT2116</t>
  </si>
  <si>
    <t>CRFIN - LD - Payroll Accounting Details</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</si>
  <si>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t>
  </si>
  <si>
    <t>0GL022_PAYPD_FOR_MUL_LD_JRNLS</t>
  </si>
  <si>
    <t>PAY PERIOD FOR GL JRNL,FUNDING_SRC_DISTR_ACTIVE_ONLY. Active Calculators</t>
  </si>
  <si>
    <t>0GL021_PAY_PERIOD_FOR_GL_JRNL</t>
  </si>
  <si>
    <t>GL030_DIR_JRNL_REF</t>
  </si>
  <si>
    <t>Labor Distribution Summary</t>
  </si>
  <si>
    <t>0GL039C_POSTED_JRNL_AP_AND_PO</t>
  </si>
  <si>
    <t>0GL039DHS_POSTED_JRNL_WITH_AP</t>
  </si>
  <si>
    <t>0GL039S_POSTED_JRNL_BY_SOURCE</t>
  </si>
  <si>
    <t>RPT2110</t>
  </si>
  <si>
    <t>0LD001_HISTORY_BY_PAY_END_DT</t>
  </si>
  <si>
    <t>Labor Expense Detail (Pay Period) , Labor Expense Detail (Monthly) , Labor Expense Detail (Quarterly)</t>
  </si>
  <si>
    <t>0LD001_HISTORY_BY_PED_GROUP</t>
  </si>
  <si>
    <t>0LD001A_MULTI_BU_HIST_BY_PAY</t>
  </si>
  <si>
    <t>0LD001R_MULTI_BU_HIST_BY_PAY</t>
  </si>
  <si>
    <t>0LD001S_SUM_HIST_BY_PAY_END_DT</t>
  </si>
  <si>
    <t>0LD002_HISTORY_BY_EMPLID</t>
  </si>
  <si>
    <t>0LD003_HISTORY_BY_PROJECT</t>
  </si>
  <si>
    <t>0LD004_HISTORY_BY_POSITION</t>
  </si>
  <si>
    <t>0LD005_HISTORY_BY_DEPARTMENT</t>
  </si>
  <si>
    <t>0LD006_HISTORY_BY_PROGRAM</t>
  </si>
  <si>
    <t>0LD2191_LABOR_DISTRIBUTION</t>
  </si>
  <si>
    <t>LDS7003X</t>
  </si>
  <si>
    <t>LDS7012X</t>
  </si>
  <si>
    <t>LDS7013X</t>
  </si>
  <si>
    <t>LDS7014X</t>
  </si>
  <si>
    <t>LDS7015X</t>
  </si>
  <si>
    <t>RPT2106</t>
  </si>
  <si>
    <t>LDS8001X</t>
  </si>
  <si>
    <t>Labor Distribution Messages</t>
  </si>
  <si>
    <t>RPT2108</t>
  </si>
  <si>
    <t>CRFIN - LD - Payroll Demographic Data</t>
  </si>
  <si>
    <t>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t>
  </si>
  <si>
    <t>LDS1001X</t>
  </si>
  <si>
    <t>Labor Distribution Changes</t>
  </si>
  <si>
    <t>RPT2113</t>
  </si>
  <si>
    <t>CRFIN - AUD - Data Audit - Allocation Pools</t>
  </si>
  <si>
    <t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t>
  </si>
  <si>
    <t>0GL026_FUNDING_SRC_DISTR</t>
  </si>
  <si>
    <t xml:space="preserve">SPEEDCHART DETAIL    </t>
  </si>
  <si>
    <t>SPEEDCHART_DETAIL. Query shows speedchart detail information.</t>
  </si>
  <si>
    <t>0GL028_SPEEDCHART_DETAIL</t>
  </si>
  <si>
    <t>RPT2118</t>
  </si>
  <si>
    <t xml:space="preserve">BCR Budgetary Compliance Report </t>
  </si>
  <si>
    <t>Change in Progress</t>
  </si>
  <si>
    <t>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t>
  </si>
  <si>
    <t>BCR Budgetary Compliance Report</t>
  </si>
  <si>
    <t xml:space="preserve">This is a budgetary compliance report that is under development </t>
  </si>
  <si>
    <t>RPT2119</t>
  </si>
  <si>
    <t>CRFIN - GRN - Find Grants With Awards Journal Lines</t>
  </si>
  <si>
    <t>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t>
  </si>
  <si>
    <t xml:space="preserve">	GLS4092X</t>
  </si>
  <si>
    <t>GL095A - ME GA14 - PERIOD FUND SOURCE ALLOCATION,GL096A - ME GA12 - ACITVITY POSITIONS AND COSTM,GL097A - ME GA11 - SUMMARY STATUS OF OBLIGATION,GL098A - REGULAR MONTHLY STATUS OF OBLIGATIONAL,GL099A - REGULAR MONTHLY STATUS OF OBLIGATIONAL,GL090A - ME GA12A-QTR ACITVITY POSITIONS AND COST,GL110 - Federal Grant Report</t>
  </si>
  <si>
    <t>GLS4007X</t>
  </si>
  <si>
    <t>GLS4052XC</t>
  </si>
  <si>
    <t>GLS4052XD</t>
  </si>
  <si>
    <t>GLS4062X</t>
  </si>
  <si>
    <t>GLS7120XA</t>
  </si>
  <si>
    <t>GLS7120XB</t>
  </si>
  <si>
    <t>GLS8500X</t>
  </si>
  <si>
    <t>GLS9001X</t>
  </si>
  <si>
    <t>GLS9050X</t>
  </si>
  <si>
    <t>GLS9060X</t>
  </si>
  <si>
    <t>GLS9070X</t>
  </si>
  <si>
    <t>GLS9080X</t>
  </si>
  <si>
    <t>GLS9090X</t>
  </si>
  <si>
    <t>GLS9100X</t>
  </si>
  <si>
    <t>GLS9110X</t>
  </si>
  <si>
    <t>RPT2120</t>
  </si>
  <si>
    <t>CRPROC - PCARD - Find Credit Card Transactions</t>
  </si>
  <si>
    <t>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t>
  </si>
  <si>
    <t>0PO201A_PCARD_STATUS_BY_BU</t>
  </si>
  <si>
    <r>
      <rPr>
        <sz val="11"/>
        <color rgb="FF000000"/>
        <rFont val="Calibri"/>
        <family val="2"/>
        <scheme val="minor"/>
      </rPr>
      <t xml:space="preserve">PCARD STATUS BY BU   
PCARD COMMTS AND ATTCH  
PCARD BY BU DET ALL   
</t>
    </r>
    <r>
      <rPr>
        <sz val="11"/>
        <color rgb="FFFF0000"/>
        <rFont val="Calibri"/>
        <family val="2"/>
        <scheme val="minor"/>
      </rPr>
      <t>PCARD DAILY AMT</t>
    </r>
    <r>
      <rPr>
        <sz val="11"/>
        <color rgb="FF000000"/>
        <rFont val="Calibri"/>
        <family val="2"/>
        <scheme val="minor"/>
      </rPr>
      <t xml:space="preserve">    
</t>
    </r>
    <r>
      <rPr>
        <sz val="11"/>
        <color rgb="FFFF0000"/>
        <rFont val="Calibri"/>
        <family val="2"/>
        <scheme val="minor"/>
      </rPr>
      <t>PCARD APPROVERS</t>
    </r>
    <r>
      <rPr>
        <sz val="11"/>
        <color rgb="FF000000"/>
        <rFont val="Calibri"/>
        <family val="2"/>
        <scheme val="minor"/>
      </rPr>
      <t xml:space="preserve">     
PCARD STATUS BY BU DET</t>
    </r>
  </si>
  <si>
    <t>PCARD STATUS BY BU. List status and sum total of PCard statement for a specified bill date.
PCard Trans Comments and Attac. Listing of p-card transactions for time period and agency selected along with Comments and Attachments
PCARD STATUS BY BU - DETAIL AL. Lists PCard transactions within a specified billing date range and account number range.  Query displays transaction status, amount, disputed amount, budget status, emplid, chartfields, approval information.
Pcard daily amount. Lists sum of PCard transactions for a specified BU and posting date range.
Pcard monthly charges. Displays monthly PCard charges by emplid for specified billing date range.
Shows transactions chart fields. The user is prompted to: BU, Bill Dt From, Bill Dt To, Ship to “origin code”  Fields:BU, Bill Dt, Status, Amount, Dispute Amount, Collected, Budget Status, Tran No, Merchant, ID, Name, Account, Dept, Fund, Class, Fund Src, Program, Budget Dt, PC BU, Project, User Modify, Description, Email ID, Ship To, Approved Date, Trans Date, Posted, PO No, PO Line, PO Schedule</t>
  </si>
  <si>
    <t>FIN:P-Card</t>
  </si>
  <si>
    <t>0PO201B_PCARD_COMMTS_AND_ATTCH</t>
  </si>
  <si>
    <t>0PO201B_PCARD_STATUS_BY_BU_DET</t>
  </si>
  <si>
    <t>0PO201E_PCARD_BY_BU_DET_ALL</t>
  </si>
  <si>
    <t>0PO207_PCARD_DAILY_AMT</t>
  </si>
  <si>
    <t>0PO208A_PCARD_APPROVERS</t>
  </si>
  <si>
    <t>RPT2121</t>
  </si>
  <si>
    <t>CRFIN - GRN - Award And Award Lines Details</t>
  </si>
  <si>
    <t>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t>
  </si>
  <si>
    <t>CRFIN - GRNT - Award Contract Lines</t>
  </si>
  <si>
    <t>Accesses the Award Contract Line. All award lines related to the specified companies or company hierarchies.</t>
  </si>
  <si>
    <t>RPT2123</t>
  </si>
  <si>
    <t>RPT2122</t>
  </si>
  <si>
    <t>CRPROC - PCARD - Find Procurement Card Transaction Verifications - Summary</t>
  </si>
  <si>
    <t>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t>
  </si>
  <si>
    <t>0PO201H_PCARD_DOC_TOL_ERRORS</t>
  </si>
  <si>
    <t xml:space="preserve">PCARD DOC TOL ERRORS   </t>
  </si>
  <si>
    <t>PCARD DOC TOL ERRORS. Lists PCard transactions that have doc_tol errors.</t>
  </si>
  <si>
    <t>0PO201I_QTY_NOT_MATCHED</t>
  </si>
  <si>
    <t xml:space="preserve">QTY NOT MATCHED    </t>
  </si>
  <si>
    <t>PCARD QTY MATCH ERROR. Lists PCard transactions not closed where the PCard quantity does not equal the PO quantity.</t>
  </si>
  <si>
    <t>RPT2127</t>
  </si>
  <si>
    <t>0PO204X_OVER_MATCHED</t>
  </si>
  <si>
    <t xml:space="preserve">OVER MATCHED     </t>
  </si>
  <si>
    <t>PCard amt not equal PO amt. Compares PCard transaction lines to PO distribution lines to find discrepancies where PCard merchandise amount is greater than PO monetary amount.</t>
  </si>
  <si>
    <t>RPT2124</t>
  </si>
  <si>
    <t>Role Assignments for Worker Position</t>
  </si>
  <si>
    <t>Yes - we will want to be able to pull a report of the approvers and reconcilers and other roles for a p-card - BA</t>
  </si>
  <si>
    <t>0PO202C_PCARD_ROLES_BY_BU</t>
  </si>
  <si>
    <t xml:space="preserve">PCARD ROLES BY BU   </t>
  </si>
  <si>
    <t>PCARD ROLES BY BU. Lists PCard holder by BU and their PCard role name.</t>
  </si>
  <si>
    <t>RPT2125</t>
  </si>
  <si>
    <t>Find credit cards</t>
  </si>
  <si>
    <t>Yes - we will need a historical list of cardholders and their information - BA
Yes - we will need a list of cardholders and their information filtered on specified dates or current cardholders (include expiration dates to combine 0PO206) - BA</t>
  </si>
  <si>
    <t>0PO202D_CARDHOLDER_INFO</t>
  </si>
  <si>
    <t xml:space="preserve">CARDHOLDER INFO     
PCARD USERS     </t>
  </si>
  <si>
    <t>PCARD CARDHOLDER INFO. Lists the PCard holders by BU with the issue and expiration date.
PCARD USERS BY BUSINESS UNIT. Lists PCard holder by BU where expiration date is specified in prompt.</t>
  </si>
  <si>
    <t>0PO202E_PCARD_USERS</t>
  </si>
  <si>
    <t>RPT2126</t>
  </si>
  <si>
    <t>CRPROC - PCARD - Find Procurement Card Transaction Verifications - Detail</t>
  </si>
  <si>
    <t>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t>
  </si>
  <si>
    <t>0PO203_PCARD_DISPUTES_BY_BU</t>
  </si>
  <si>
    <t xml:space="preserve">PCARD DISPUTES BY BU   </t>
  </si>
  <si>
    <t>PCARD DISPUTES NOT COLLECTED. Lists any PCard transactions in dispute with the disputed amount and card holder name, transaction ID, transaction date and bill date.</t>
  </si>
  <si>
    <t>RPT2128</t>
  </si>
  <si>
    <t>Find Credit Card Transaction Files</t>
  </si>
  <si>
    <t>Yes - we will  need a list of transactions which are not loaded to an active cardholder or employee - BA</t>
  </si>
  <si>
    <t>0PO205_PCARD_LOAD_ERRORS</t>
  </si>
  <si>
    <t xml:space="preserve">PCARD LOAD ERRORS    </t>
  </si>
  <si>
    <t>PCARD TRANS NOT ASSIGNED. This query can be used to identify any transactions that have not been assigned to any cardholders in the system.</t>
  </si>
  <si>
    <t>RPT2129</t>
  </si>
  <si>
    <t xml:space="preserve"> Find Purchase Orders</t>
  </si>
  <si>
    <t xml:space="preserve">KM - We will need to review the delivered WD PO report and make changes based on our needs.  We will need to have printable copies of both historical (closed), open and new PO lines to converted POs.
Yes - we will need a report with this information in WD - BA
</t>
  </si>
  <si>
    <t>0PO019_PO_LIST_BY_BUS_UNIT</t>
  </si>
  <si>
    <t xml:space="preserve">PURCHASE ORDER
PO LIST BY BU DETAIL  
PO LIST BY VENDOR   
PO LIST BY VNDRACTPRJ   
PO LIST BY BUS UNIT  
CANCELED PO ANALYSIS    
DAILY POS MODIFIED    
PCARD POS BY BU   </t>
  </si>
  <si>
    <t>PURCHASE ORDER &amp;
CORRECTION
"PO Line Detail by BU &amp; PO Date. Query lists PO header and line detail data by Business Unit and Date Range. Includes PO statuses, dates, PO type, Buyer, PO Ref, NIGP codes, Descriptions, and Line Amounts.
180727-000114 - Add C.BUDGET_REF &amp; C.BUDGET_DT.  Reorder E.LINE_NBR to position 4"
PO List by Vendor. Lists all POs for a business unit, date range, and Vendor ID. Includes buyer, statuses, vendor, PO Total, and date information.
PO List by Vendor. Lists all POs for a business unit, date range, and Vendor ID. Includes buyer, statuses, vendor, PO Total, and date information.
PO List by Business Unit. Lists all POs for a business unit and date range. Includes buyer, statuses, vendor, dollar amount, and date information.
User Canceled or Closed PO. Lists PO¿s canceled OR closed using PO Reconciliation Workbench for a specified date range. Data includes the PO #, Person who canceled the PO, and the Date/Time Canceled.
PO's Modified by Date Range. Query lists POs created or modified each day by Business Unit and Activity Date range and includes PO #, Dates, Vendor, Buyer, Statuses, and chartfield information.
PCARD POS BY BU. "Appears to be pulling bank statement transactions.
Purchase orders with pay with PCard that are not closed by the business unit"</t>
  </si>
  <si>
    <t>FIN:Procurement</t>
  </si>
  <si>
    <t>0PO019D_PO_LIST_BY_BU_DETAIL</t>
  </si>
  <si>
    <t>0PO019V_PO_LIST_BY_VENDOR</t>
  </si>
  <si>
    <t>0PO019V_PO_LIST_BY_VNDRACTPRJ</t>
  </si>
  <si>
    <t>0PO085_CANCELED_PO_ANALYSIS</t>
  </si>
  <si>
    <t>0PO092_DAILY_POS_MODIFIED</t>
  </si>
  <si>
    <t>0PO204A_PCARD_POS_BY_BU</t>
  </si>
  <si>
    <t>POS4003XA_PURCHASE ORDER</t>
  </si>
  <si>
    <t>RPT2131</t>
  </si>
  <si>
    <t xml:space="preserve"> Find Receipts </t>
  </si>
  <si>
    <t>VS- Correct report name is POX5030, which is XMLP report and we will need it in workday.
 Find Receipts (unless this really includes internal delivery, which is Out of Scope)</t>
  </si>
  <si>
    <t>0PO004_RECEIVERS_BY_PO_ID</t>
  </si>
  <si>
    <t xml:space="preserve">RECEIPT DELIVERY REPORT
RECEIVERS BY PO ID   
RECEIVER LINE DTL BY PO  </t>
  </si>
  <si>
    <t>RECEIPT DELIVERY REPORT
(CRYSTAL)
Receivers by PO ID. Lists receiver numbers and line information related to the PO number requested. Allows users to quickly identify the receiver numbers associated with a specific PO.
Receiver Line_Detail by PO. Lists details of the receiver lines associated with a PO ID.</t>
  </si>
  <si>
    <t>0PO023_RECEIVER_LINE_DTL_BY_PO</t>
  </si>
  <si>
    <t>POY5030X_RECEIPT DELIVERY REPORT</t>
  </si>
  <si>
    <t>RPT2133</t>
  </si>
  <si>
    <t>Supplier Performance Dashboard</t>
  </si>
  <si>
    <t xml:space="preserve">The List of PO reports can be used by pulling a report based on Worktags. </t>
  </si>
  <si>
    <t>0PO011_PO_COUNT_BY_TYPE__BU</t>
  </si>
  <si>
    <t>PO COUNT BY TYPE   BU
PO TOTALS BY TYPE   BU</t>
  </si>
  <si>
    <t>PO Count By Type &amp; BU. Totals the number of PO's by PO Type for the Business Unit and Date Range specified. Allows agencies to report the number of PO transactions by type to State Purchasing.
PO Totals by Type &amp; BU. Lists total quantities and dollar amounts by purchase type for business unit and date range specified. Allows agencies to report these totals to State Purchasing.</t>
  </si>
  <si>
    <t>0PO012_PO_TOTALS_BY_TYPE__BU</t>
  </si>
  <si>
    <t>RPT2134</t>
  </si>
  <si>
    <t xml:space="preserve">CRPROC - Find Purchase Order Lines
</t>
  </si>
  <si>
    <t>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t>
  </si>
  <si>
    <t>0PO013_OUTSTAND_ENCUMB_BY_BU</t>
  </si>
  <si>
    <t>ENCUMB EXPENSE BY PO   
ENCUMB DETAIL BY PO   
ALL ENCUMB BY BUD YEAR  
ENC DTL BY CHARTFIELD   
ENC FISCALPER DOT ACT   
ENC SUM BY CHARTFIELD   
ENC THRU FISCALPRD 2   
OUTSTAND ENCUMB BY BU   
OUTSTAND ENC PYMT 12M   
OUTSTND ENCUMB BY VNDR   
OTSTD ENC LESS THAN X  
OUTSTAND ENCUMB BY BU   
Outstand Encum by PO-KK Ledger
OUTSTAND ENCUMB BY PO   
PO APPROVALS REJECTED    
POS BY AMOUNT RANGE   
POS BY APP BUDGET   
POS BY ORG BUDGET  
PO CANCELED CLOSED BY   
PO ACTIVITY NOTES    
ACTIVE CHANGE ORDERS  
EVERIFY         
OVERDUE POS WO RECEIVER   
PO DATES BY PO ID  
POS W ASSET DISTRIBS   
POS W DATES OUT OF SYNC 
POS W MULTIPLE BYS   
ITEM SEARCH BY DESCR   
PO DISTRIBUTIONS     
PO DISTRIB BY PO STATUS  
PCARD BY BU DET ALL</t>
  </si>
  <si>
    <t>PO Encumb-Revrsl-Expense Sumry. To be used as a supplement to the 0PO003 query, this query shows the encumbered amount and sums the multiple encumbrance reversals and expenses against the encumbered amount for each distribution on the PO.
PO - Voucher Activity. Identifies by Business Unit and PO ID the PO line encumbrances with their related Voucher expenses and PO encumbrance reversals. Assists users in assuring that their PO encumbrances are being properly expensed and reversed in the voucher process.
All Encum by Budget Date Range. Lists all POs that have encumbered funds at any time, and their balances by Businesss Unit and Budget Date Range (7/1 - 6/30 = budget year)
Encumb Detail by Chartfields. Used with 0PO013FP, to see the detailed transactions associated with the chartfield combination returned by 0PO013FP_ENC_THRU_FISCALPERIOD. Wildcards can be used for the chartfield prompts.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Also included Activity ID per DOT request
PO Encum Summary by Chartfield. Used with 0PO013FP to see the detailed transactions associated with the chartfield combination returned by the query:             0PO013FP_ENC_THRU_FISCALPERIOD. Can be used with wildcards for the chartfields. This query differs from the 0PO013FP_ENC_DTL_BY_CHARTFIELD in that is summarizes the voucher data related to each PO line rather than listing vouchers individually.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"Outstand Encum by BU-KK Ledger. Query shows outstanding encumbrance balances using the KK_ACTIVITY_LOG which should tie to the Trial Balance better than the standard 0PO013 query which the KK_LIQUIDATION record which may not always be in sync with the true encumbrance balance.
"
"Outstand Enc Pmt 12M-KK Ledger. New version 0PO013KK (SOURCE_HDR, SOURCE_LINE, KK_ACTIVITY_LOG and Liquidation TBL
"
Outstanding Encumb by Vendor. Lists PO lines by specified Business Unit and Vendor ID where full encumbrance has not been liquidated. Used so that agencies can monitor their outstanding encumbrances by vendor.
Outstnd Encumb w/Payments &lt; $. Query returns every PO Distribution which has had at least one payment processed against it and has a remaining encumbrance less than a dollar amount entered at the prompt. This query is useful for locating POs with payments processed for less than the full PO amount which may need to be closed. By entering a small dollar amount at the prompt (ie. $10), this would show PO distributions that have had a payment processed and have a remaining encumbrance less than $10. The 0PO003 or 0PO025 queries can then be used to see the detailed payment history for any specific PO.
Outstanding Encumbrances by BU. Lists PO lines by Business Unit where full encumbrance has not been liquidated.  Used so that agency's can monitor their outstanding encumbrances.
Outstand Encum by PO-KK Ledger. Lists outstanding encumbrance balances by PO ID. Query uses the KK_ACTIVITY_LOG rather than KK_LIQUIDATION to give more accurate totals as compared to the Trial Balance than the standard 0PO013 query.
Outstanding Encumbrances by PO. Lists PO lines for a specified PO ID where the encumbered amount is not fully liquidated.  Used for agencies to determine if a PO encumbrance still exists and if so, the remaining amount of the encumbrance.
PO Approvals Rejected. For agencies using the PO Amount and Chartfield Approval processes, this query lists all PO¿s in a ¿Pending Approval¿ status that have been either ¿Rejected¿ or ¿Denied¿ and the comment related to this action. This allows buyers to take action to cancel denied orders or correct recycled orders.
PO's between Specified Dollars. Lists by Business Unit and Date Range, Purchase Orders with a total dollar value between two user entered values.  Includes Origin, Buyer, PO Reference, and Vendor.
POs by Appropriation Budget. Query lists all POs and dollar amounts associated with a specified Appropriation Budget. The roll-up appropriation budget values as displayed on the Appropriation Inquiry panel should be entered at the prompts, not the actual chartfields used on Purchase Orders.
POs by Org (Department) Budget. Query lists all POs and dollar amounts associated with a specified Organizational Budget. The roll-up Organizational budget values as displayed on the Organizational Budget Inquiry panel should be entered at the prompts, not the actual chartfields used on Purchase Orders.
User Canceled or Closed PO. Query used to determine when and by whom a Purchase Order was canceled or closed.
PO Activity Notes. Query displays Activity notes entered by the user using the Activity button from the PO Header panel. Maximize the query panel size to display as much of the note as possible.
Active Change Orders. Query lists all active POs (not in Complete status) that have had change orders issued against them. Fields displayed include PO #, most recent Change Order #, Vendor ID and Name, PO Date, Status, Buyer, Last Modified Date, and Last Operator ID to modify.
"E-Verify Contractor Report. Retrieves eVerify data from PO_HDR, DX_PO_EHDR, VENDOR &amp; VENDOR_ADDR based on data input from user on eVerify Details page.
11/10/2015 cjacobs - Add origin, buyer name and PO status fields.  Add prompt for origin."
ePro Related Order Query. This query returns detailed information for all ePro related valid, non-cancelled order lines within the date range specified.  This query was created as part of the January 20, 2009.
Overdue POs without Receivers. Lists PO lines that are past their due date and which also have no receiving activity. Business Unit and a PO Date Range are entered at the prompts. Data returned includes PO and Line #, Origin, NIGP Code, Vendor, Buyer, Buyer Phone, and various PO Dates and Statuses. This query was developed in order to identify PO lines for which no receiver had been entered.
PO Dates by PO ID. To provide pertinent dates captured by the system related to the PO. This query will display the PO Date, Accounting Date, Entered Date, Due Date, Approval Date and Last Activity Date.
POs with Asset Profiles. By Business Unit and Date Range, lists PO distributions which have been flagged as 'Assets'. Fields displayed include PO Number, Line/Sched/Distrib #, Asset Profile, Amount, all chartfields, Vendor, PO Ref, and Buyer. Query to be used to help reconcile asset information and monitor PO module for accurate entry of asset data.
POs with Dates out of Sync. Query is used at year-end (5/1 thru June close) to identify Purchase Orders that have a budget year on the distribution that contradicts the Accounting date on the PO Header. This query should be run each day (late in the day) to identify these problems so they can be corrected before batch flow that night. Either the budget year or the accounting date would need to be changed. If the PO has already budget checked and the BY is wrong, then the distribution would have to be canceled and a new one entered with the correct BY.
Item Search by Description. Lists active items associated with Item Description entered at the prompt. Includes Vendor, Pricing Information, and Contract Information where applicable.
PO Distributions. Lists PO Distribution Data
PO Detail Distrib for Approver. PO Chartfields Details
Shows transactions all details. The user is prompted to: BU, Bill Dt From, Bill Dt To, Ship to “origin code”  Fields:BU, Bill Dt, Status, Amount, Dispute Amount, Collected, Budget Status, Tran No, Merchant, ID, Name, Account, Dept, Fund, Class, Fund Src, Program, Budget Dt, PC BU, Project, User Modify, Ship to, Approved By, Approved Date</t>
  </si>
  <si>
    <t>0PO013C_ALL_ENCUMB_BY_BUD_YEAR</t>
  </si>
  <si>
    <t>0PO013FP_ENC_DTL_BY_CHARTFIELD</t>
  </si>
  <si>
    <t>0PO013FP_ENC_FISCALPER_DOT_ACT</t>
  </si>
  <si>
    <t>0PO013FP_ENC_SUM_BY_CHARTFIELD</t>
  </si>
  <si>
    <t>0PO013FP_ENC_THRU_FISCALPRD_2</t>
  </si>
  <si>
    <t>0PO013KK_OUTSTAND_ENC_PYMT_12M</t>
  </si>
  <si>
    <t>0PO013KK_OUTSTAND_ENCUMB_BY_BU</t>
  </si>
  <si>
    <t>0PO013V_OUTSTND_ENCUMB_BY_VNDR</t>
  </si>
  <si>
    <t>0PO013X_OTSTD_ENC_LESS_THAN_X</t>
  </si>
  <si>
    <t>0PO014_OUTSTAND_ENCUMB_BY_PO</t>
  </si>
  <si>
    <t>Outstanding Encumbrances by PO</t>
  </si>
  <si>
    <t>0PO052B_PO_APPROVALS_REJECTED</t>
  </si>
  <si>
    <t>0PO058_POS_BY_AMOUNT_RANGE</t>
  </si>
  <si>
    <t>0PO061_POS_BY_APP_BUDGET</t>
  </si>
  <si>
    <t>0PO063_POS_BY_ORG_BUDGET</t>
  </si>
  <si>
    <t>0PO072_PO_CANCELED_CLOSED_BY</t>
  </si>
  <si>
    <t>0PO073_PO_ACTIVITY_NOTES</t>
  </si>
  <si>
    <t>0PO076_ACTIVE_CHANGE_ORDERS</t>
  </si>
  <si>
    <t>0PO079_OVERDUE_POS_WO_RECEIVER</t>
  </si>
  <si>
    <t>0PO081_PO_DATES_BY_PO_ID</t>
  </si>
  <si>
    <t>0PO083_POS_W_ASSET_DISTRIBS</t>
  </si>
  <si>
    <t>0PO087_POS_W_DATES_OUT_OF_SYNC</t>
  </si>
  <si>
    <t>0PO088_POS_W_MULTIPLE_BYS</t>
  </si>
  <si>
    <t>0PO094B_ITEM_SEARCH_BY_DESCR</t>
  </si>
  <si>
    <t>0PO095_PO_DISTRIBUTIONS</t>
  </si>
  <si>
    <t>0PO099_PO_DISTRIB_BY_PO_STATUS</t>
  </si>
  <si>
    <t>0PO325_EPRO_RELATED_ORDERS</t>
  </si>
  <si>
    <t>RPT2091</t>
  </si>
  <si>
    <t>471_REQ_PO_AM_PROFILES</t>
  </si>
  <si>
    <t>Open Req/PO Assets</t>
  </si>
  <si>
    <t>EPRO RELATED ORDERS</t>
  </si>
  <si>
    <t>RPT2135</t>
  </si>
  <si>
    <t>Buyer Hub</t>
  </si>
  <si>
    <t>0PO024_OVERDUE_POS_BY_BUYER</t>
  </si>
  <si>
    <t xml:space="preserve">OVERDUE POS BY BUYER   </t>
  </si>
  <si>
    <t>Overdue POs by Buyer. Lists POs lines by buyer which have not been fully received, are past their due date, and have not closed. Useful for buyer expediting of overdue shipments.</t>
  </si>
  <si>
    <t>RPT2137</t>
  </si>
  <si>
    <t>Supplier By Diversity Dashboard</t>
  </si>
  <si>
    <t>JG: Supplier Diversity Discovery Board</t>
  </si>
  <si>
    <t>0PO047_MINORITY_DOLLARS_BY_ORG</t>
  </si>
  <si>
    <t xml:space="preserve">MINORITY DOLLARS BY ORG   </t>
  </si>
  <si>
    <t>Minority Dollars by Org Code. Sums total vouchered dollars to Minority Vendors by Organizational Code.  Totals include all vouchers which are posted and have not been deleted or closed.  Date Range is based on the Voucher Accounting Date.</t>
  </si>
  <si>
    <t>RPT2138</t>
  </si>
  <si>
    <t>View Commodity Code types</t>
  </si>
  <si>
    <t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t>
  </si>
  <si>
    <t>0PO070_5_DIGIT_NIGP_CODES</t>
  </si>
  <si>
    <t xml:space="preserve">5 DIGIT NIGP CODES   </t>
  </si>
  <si>
    <t>5_Digit_NIGP_Codes. Query lists 5 digit NIGP codes and descriptions related to 3 digit code entered at prompt. User must enter 3 digit code followed immediately by a percent sign (%) at the prompt.</t>
  </si>
  <si>
    <t>RPT2139</t>
  </si>
  <si>
    <t>CRPROC - Find Requisition Lines for Company</t>
  </si>
  <si>
    <t>There is a need to have a commitment report for Reqs. 
was sprint 1, moved for more time. SAK 
Find Requisition Lines for Organizations - Copy SH 2
verbal approval in meeting today, sent email for written confirmation 12/18/24 SH</t>
  </si>
  <si>
    <t>0PO016_PRE_ENCUMB_DTL_BY_REQ</t>
  </si>
  <si>
    <t xml:space="preserve">PRE ENCUMB DTL BY REQ  
OUTSTND PREENC BY BU   
OUTSTND PREENC BY REQ   
REQ LIST BY BUS UNIT  
UNAPPROVED REQS BY BU   
PO ACCTG SUMMARY    
PO ACCTG LINE SUMMARY   
REQ STATUS QUERY    
EPRO REQ DETAILS    
EPRO REQ HDR DTLS   </t>
  </si>
  <si>
    <t>Req Accounting Line Detail. Lists by Requisition ID the accounting entries associated with requisition pre-encumbrances and the pre-encumbrance reversals related to associated Purchase Orders. Includes dollar amount and accounting periods to which the activity posted.
Outstanding pre-encumb by BU. Lists outstanding pre-encumbrances by Business Unit. Uses the Commitment Control Activity Log rather than the Liquidation Records used by the regular 0PO017. Run both queries to make sure of pre-encumbrance balance.
Outstanding pre-encumb by Req. Lists pre-encumbrances by Requisition ID. Uses the Commitment Control Activity Log rather than the Liquidation Records used by the regular 0PO018. Run both queries to make sure of pre-encumbrance balance.
Requisition List by Bus_Unit. Lists all Requisitions for a business unit and date range. Includes requestor, statuses and date information.
UnApproved Requisitions by BU. Lists requisitions by Business Unit which have not yet been approved.     Used so agencies can monitor the approval of their requisitions. Requisitions will not be processed by State Purchasing until they are approved and budget checked. State Purchasing does the Amount Approval after receiving and reviewing the requisition.
PO Acctg Line Summary by BY. Query can be used with the 0PO039V for balancing to the Trial Balance. Query lists the outstanding PO encumbrances as of the Fiscal Year and Fiscal Period indicated at the Prompts. The user must enter the Fiscal Period prompt as Less Than Fiscal Period (1 greater than period through which they want the data).
PO Chartfields Summed by BY. Query can be used for balancing to the Trial Balance. Query lists the outstanding PO encumbrances summed by chartfield combination and Budget Year as of the Fiscal Year and Fiscal Period indicated at the Prompts.
Requisition Status Query. To be used by Agency personnel to check on the status of a requisition sent to State Purchasing.  Data returned includes State Purchasing approval date, RFQ date, Bid Opening Date, RFQ Award Date, and PO ID or Contract and status (if awarded).  Canceled requisitions will typically show a Req Status of "Complete".
Epro Requisition Details. This query returns ePro requisition information (VC. non-VC) down to the line level.  It was created to be the template for all ePro requisition reports.  It does not limit based on statuses, date ranges, etc. It is simply raw details and run without selection criteria.  The query is ordered by BU, Orgin, Date, then Req ID.  This query was created as part of the January 20, 2009 go-live effort.
Epro Requisitn Header Details. This query returns ePro requisition information (VC. non-VC) at the header level.  It was created to be the template for all ePro requisition reports.  It does not limit based on statuses, date ranges, etc. It is simply raw details and run without selection criteria.  This query was created as part of the January 20, 2009 go-live effort.</t>
  </si>
  <si>
    <t>0PO017KK_OUTSTND_PREENC_BY_BU</t>
  </si>
  <si>
    <t>0PO018KK_OUTSTND_PREENC_BY_REQ</t>
  </si>
  <si>
    <t>0PO020_REQ_LIST_BY_BUS_UNIT</t>
  </si>
  <si>
    <t>0PO030_UNAPPROVED_REQS_BY_BU</t>
  </si>
  <si>
    <t>0PO039P_PO_ACCTG_SUMMARY</t>
  </si>
  <si>
    <t>0PO039S_PO_ACCTG_LINE_SUMMARY</t>
  </si>
  <si>
    <t>0PO048_REQ_STATUS_QUERY</t>
  </si>
  <si>
    <t>RPT2142</t>
  </si>
  <si>
    <t>0PO089_REQS_W_DATE_OUT_OF_SYNC</t>
  </si>
  <si>
    <t xml:space="preserve">REQS W DATE OUT OF SYNC 
REQS W MULTIPLE BYS   </t>
  </si>
  <si>
    <t>Reqs with Dates Out of Sync.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
REQs_with_Multiple_BYs.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t>
  </si>
  <si>
    <t>0PO090_REQS_W_MULTIPLE_BYS</t>
  </si>
  <si>
    <t>0PO300_EPRO_REQ_DETAILS</t>
  </si>
  <si>
    <t>0PO306_EPRO_REQ_HDR_DTLS</t>
  </si>
  <si>
    <t>RPT2143</t>
  </si>
  <si>
    <t xml:space="preserve">CRPROC - Find Supplier Contracts </t>
  </si>
  <si>
    <t>0PO094D_CNTRCT_SRCH_BY_VENDOR</t>
  </si>
  <si>
    <t>CNTRCT SRCH BY VENDOR   
AGENCY CONTRACTS ACTIVE    
CNTRCT INFO BY ID 
CONTRACTS BY BUYER   
CONTRACTS BY AGENCY 
AGNCY CNTRCT EVERIFY RE</t>
  </si>
  <si>
    <t>SWC Search by Vendor. Lists contracts &amp;  items associated with a Vendor ID entered at the prompt. Includes  Pricing Information, and Contract Information.
Active Agency Contract Listing. Query lists Active Open Agency Contracts by Business Unit
Contract Info by Contract ID. Query lists contract header and line information in line number order by Contract ID (#) entered at the prompt.
This query will list all contracts that are not closed/cancelled for a business unit and buyer. The user will be prompted for the business unit and the buyer’s id.    Fields:Business unit, contract ID, Vendor ID, Vendor name, contract status, expiration date, maximum amount, origin, buyer.
This query will list all contracts that area not closed/cancelled for a business unit. The user will be prompted for the business unit and the buyer’s id.    Fields:Business unit, contract ID, Vendor ID, Vendor name, contract status, expiration date, maximum amount, origin, buyer.
This query prompts for Business Unit and is a list of Agency contracts that have eVerify information set up under the Contract Agreement functionality.    Fields:Business Unit, Contract ID. Buyer Name, Supplier ID, Supplier name, Address, Begin Date, Expire Date, eVerify ID, Exempt Status, Yearly
Contract Amount</t>
  </si>
  <si>
    <t>0PO096_AGENCY_CONTRACTS_ACTIVE</t>
  </si>
  <si>
    <t>0PO097_CNTRCT_INFO_BY_ID</t>
  </si>
  <si>
    <t>0SC002_CONTRACTS_BY_BUYER</t>
  </si>
  <si>
    <t>0SC003_CONTRACTS_BY_AGENCY</t>
  </si>
  <si>
    <t>0SC022_AGNCY_CNTRCT_EVERIFY_RE</t>
  </si>
  <si>
    <t>RPT2147</t>
  </si>
  <si>
    <t>CRPROC - Ship to Locations Extract</t>
  </si>
  <si>
    <t>Extract Locations - Copy PROC SH report created in session and renamed to CRPROC - Ship to Locations Extract</t>
  </si>
  <si>
    <t>0PO502_SHIPTO</t>
  </si>
  <si>
    <t xml:space="preserve">SHIPTO      </t>
  </si>
  <si>
    <t>Ship To Codes. Returns Ship To Codes</t>
  </si>
  <si>
    <t>RPT2148</t>
  </si>
  <si>
    <t xml:space="preserve">Find Purchase Orders </t>
  </si>
  <si>
    <t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t>
  </si>
  <si>
    <t>0PO504_PO_ON_HOLD_EDX_DISPATCH</t>
  </si>
  <si>
    <t xml:space="preserve">PO ON HOLD EDX DISPATCH  </t>
  </si>
  <si>
    <t>POs On Hold - EDX Disp Method. POs placed on Hold with EDX dispatch Method - Approved and Budget Checked</t>
  </si>
  <si>
    <t>RPT2149</t>
  </si>
  <si>
    <t>This should be a standard overall contract report. JGR 3/27/25: Updates made to this report based on feedback on previous call. Will present updates to team on upcoming procurement call</t>
  </si>
  <si>
    <t>0SC001_EXPIRED_CONTRACTS</t>
  </si>
  <si>
    <t xml:space="preserve">EXPIRED CONTRACTS  </t>
  </si>
  <si>
    <t>This query displays contracts that are expired. The user is prompted for the business unit.    Fields:Business unit, contract ID, Vendor ID, Vendor name, contract status, expiration date, maximum amount, origin, buyer</t>
  </si>
  <si>
    <t>RPT2150</t>
  </si>
  <si>
    <t xml:space="preserve">CRPROC - Find SWC Supplier Contracts </t>
  </si>
  <si>
    <t xml:space="preserve">This should be a standard overall contract report. </t>
  </si>
  <si>
    <t>0PO096B_ACTIVE_SWCS</t>
  </si>
  <si>
    <t xml:space="preserve">STATEWIDE CONTRACTS  
ACTIVE SWCS     </t>
  </si>
  <si>
    <t>This query will list all SWC contracts that are not closed/cancelled for all business units.    Fields:Business unit, contract id, description, vendor id, name, contract status, contract begin date, contract expire date, maximum amount, origin, buyer, last changed date, entered date.
Active Individual SWC's. Lists individual active Statewide Contracts.</t>
  </si>
  <si>
    <t>0SC008_STATEWIDE_CONTRACTS</t>
  </si>
  <si>
    <t>0SC023_SWC_EVERIFY_REPORT</t>
  </si>
  <si>
    <t>RPT2151</t>
  </si>
  <si>
    <t>12/01 - Change Current Status to Complete - Ready for SIT from Consolidated into another report due to the solution offer by Deloitte was a Workday Delivered report of "Find Purchase Orders"
use delivered report find purchase orders</t>
  </si>
  <si>
    <t>0SC009_PO_NO_CONTRACT</t>
  </si>
  <si>
    <t xml:space="preserve">PO NO CONTRACT </t>
  </si>
  <si>
    <t>This query provides a list of POs that do not have a contract id linked on a PO line.  The user is prompted for the Business Unit and an Accounting Date. The query returns PO with an
Accounting Date than the one entered.    Fields:Business Unit, PO ID, PO Type, PO Status, Supplier ID, Buyer ID, Origin, Accounting Date, Contract ID</t>
  </si>
  <si>
    <t>RPT2152</t>
  </si>
  <si>
    <t>CRPROC - Find Supplier Contracts - Non Profit</t>
  </si>
  <si>
    <t>Post Go Live</t>
  </si>
  <si>
    <t xml:space="preserve">JGR 3/27/25: Looking to have someone from client audits team to provide guidance on this
Junaid is working on getting these fields mapped and building composite report. Getting conflicting info in timeline need of this report. 5/2/25 SH
</t>
  </si>
  <si>
    <t>0SC010_NON_PROFIT</t>
  </si>
  <si>
    <t xml:space="preserve">This report is for reporting on non-profit contracts and is filtered to only look at these details. </t>
  </si>
  <si>
    <t>0SC020_NON_PROFIT_CONTRACTS</t>
  </si>
  <si>
    <t>RPT2153</t>
  </si>
  <si>
    <t xml:space="preserve">CRFIN - BIRT - Purchase Order </t>
  </si>
  <si>
    <t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t>
  </si>
  <si>
    <t>PO4003XA</t>
  </si>
  <si>
    <t>PO dispatch/Print</t>
  </si>
  <si>
    <t>PO print report</t>
  </si>
  <si>
    <t>RPT2155</t>
  </si>
  <si>
    <t>CRFIN - PRJ - Find Journal Lines</t>
  </si>
  <si>
    <t>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t>
  </si>
  <si>
    <t>0PC012A_CHARTFIELD_PROJPROG_LC</t>
  </si>
  <si>
    <t>Total Obligations By Project (all projects with
activity),Total Obligations By Project 1st Level,Total Obligations By Project 2nd Level,Total Obligations By Project 3rd Level,Total Obligation by Business Unit,Project Balance by District , Project Balance by Fund Source,Project Ledger by District,Project Ledger by Responsibility Unit,Project Balance by Sub-account</t>
  </si>
  <si>
    <t xml:space="preserve"> find one or more journal lines. The more criteria you provide, the more targeted the list that is returned.
</t>
  </si>
  <si>
    <t>FIN:Projects</t>
  </si>
  <si>
    <t>GLS4009X</t>
  </si>
  <si>
    <t>GLS4010X</t>
  </si>
  <si>
    <t>PCS4003X</t>
  </si>
  <si>
    <t>PCS4004X</t>
  </si>
  <si>
    <t>PCS4008X</t>
  </si>
  <si>
    <t>PCS4009X</t>
  </si>
  <si>
    <t>PCS4010X</t>
  </si>
  <si>
    <t>RPT2157</t>
  </si>
  <si>
    <t>CRFIN - PRJ - View Project Assets</t>
  </si>
  <si>
    <t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t>
  </si>
  <si>
    <t>0PC071_PC_ROWS_BY_ACTIVITY</t>
  </si>
  <si>
    <t>PC_ROWS_BY_ACTIVITY</t>
  </si>
  <si>
    <t>0PC071_PC_ROWS_BY_ACTIVITY .PC to AM rows from proj_resource</t>
  </si>
  <si>
    <t>0PC07C_PROJ_ASSET_BAL_ALL_AM</t>
  </si>
  <si>
    <t>0PC07E1</t>
  </si>
  <si>
    <t>AM PRJ W/ NO ASSET_ID PROFILE</t>
  </si>
  <si>
    <t>RPT2158</t>
  </si>
  <si>
    <t>CRFIN - PRJ - Find Projects</t>
  </si>
  <si>
    <t>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t>
  </si>
  <si>
    <t>0PC013_PROJECT_DESCRIP_PI_EX</t>
  </si>
  <si>
    <t>AUDIT CAP SWITCH  ,PCQ6010-Current Project Status,Combined Detail Extract,0PC080_AUDIT_CAP_SWITCH .0PC080_AUDIT_CAP_SWITCH</t>
  </si>
  <si>
    <t>The "Find Projects" report in Workday provides users with a comprehensive view of all the active and historical projects within the organization. Users can leverage various filters to search for projects based on criteria such as project name, status, project manager, department, budget, or any custom attributes defined in the system. This report is designed to facilitate easy access to project-related information, allowing for better decision-making, project tracking, and resource allocation.</t>
  </si>
  <si>
    <t>0PC080_AUDIT_CAP_SWITCH</t>
  </si>
  <si>
    <t>484_ALLOTS_BY_PROJECT_2P</t>
  </si>
  <si>
    <t>88RECON_0PC013_PROJECT_PI</t>
  </si>
  <si>
    <t>PCQ6010_CURRENT_PROJECT_STATUS</t>
  </si>
  <si>
    <t>RPT2159</t>
  </si>
  <si>
    <t>CRFIN - PRJ - Find Purchase Order Lines for Organizations</t>
  </si>
  <si>
    <t xml:space="preserve"> Starting point is Find po and is obtained by filtering  for the project and PO Status.
Can you connect with Sarah and Reuben , there is already a custom Find Purchase order report , compare that report with tis requirement and add the mapping.</t>
  </si>
  <si>
    <t>0PC060_OLD_POS_FOR_PROJECTS</t>
  </si>
  <si>
    <t>LISTS OPEN POS FOR PROJECTS .Open PO distrib lines for 48400 only, prompted by project ID
Lists open PO's for Project chosen (all PO detail)</t>
  </si>
  <si>
    <t>RPT2170</t>
  </si>
  <si>
    <t>Find 1099 Adjustments</t>
  </si>
  <si>
    <t>This delivered report should work as is. 
JGR 10/23/2025: The delivered report offered the needed fields presented in the legacy report, so this was mapped to the standard report Find 1099 Adjustments. It was approved by Kim Savincki</t>
  </si>
  <si>
    <t>0AP001</t>
  </si>
  <si>
    <t xml:space="preserve">1099 ADJUSTMENTS     </t>
  </si>
  <si>
    <t>0AP001_1099_Adjustments. This query gives a list of all 1099 adjustments.  It includes the Withholding Class, Vendor ID, Vendor Location, Payment Date, Posted Date, Declaration Date, Basis Amount, Description, and User ID.</t>
  </si>
  <si>
    <t>RPT2173</t>
  </si>
  <si>
    <t>CRFIN - PRJ - Capital Project Transaction Detail</t>
  </si>
  <si>
    <t>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t>
  </si>
  <si>
    <t xml:space="preserve">
</t>
  </si>
  <si>
    <t>- Project balance by fund source based on 07C
- Project balance by fund source for CIP based on 07J</t>
  </si>
  <si>
    <t>RPT2175</t>
  </si>
  <si>
    <t>CRFIN - AP - Find Journal Lines</t>
  </si>
  <si>
    <t>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t>
  </si>
  <si>
    <t>0AP005_VERIFY_EXP</t>
  </si>
  <si>
    <t xml:space="preserve">VRFY EXP BY FUNDNG SRC  </t>
  </si>
  <si>
    <t>VERIFY_EXP_BY_FUNDING SRCE. To provide a listing of expenditures for a specific Funding Source or range of Funding Sources for one or more accounting periods.  This query will show all expenditure activity for a specific funding source for a specific time frame, i.e. accounting period(s).</t>
  </si>
  <si>
    <t>0AP005_VERIFY_EXP_BY_PO</t>
  </si>
  <si>
    <t>RPT2220</t>
  </si>
  <si>
    <t>0AP005_VERIFY_EXP_BY_PO_UM</t>
  </si>
  <si>
    <t>VRFY EXP BY FUND SRC 3</t>
  </si>
  <si>
    <t>0AP005_VERIFY_EXP_WITH_EIN_UM</t>
  </si>
  <si>
    <t>0AP005_VERIFY_EXP_WITH_EIN</t>
  </si>
  <si>
    <t>0AP005A_VERIFY_EXP</t>
  </si>
  <si>
    <t>0AP005A_VERIFY_EXP_FOR_PAID_VC</t>
  </si>
  <si>
    <t>0AP005A_VERIFY_EXP_4_PD_VCH_UM</t>
  </si>
  <si>
    <t>0AP005B_VERIFY_EXP</t>
  </si>
  <si>
    <t>0AP005C_VERIFY_EXP_FOR_PD_VC2</t>
  </si>
  <si>
    <t>0AP005D_VERIFY_EXP_BY_SUBCLASS</t>
  </si>
  <si>
    <t>0AP005E_VERIFY_EXP_BY_ORG</t>
  </si>
  <si>
    <t>0AP005F_VRFY_EXP_BY_FUNDNG_SRC</t>
  </si>
  <si>
    <t>0AP005G_VERIFY_EXP_BY_PROJECT</t>
  </si>
  <si>
    <t>0AP005H_VERIFY_EXP_BY_FUND</t>
  </si>
  <si>
    <t>0AP005J_RECON</t>
  </si>
  <si>
    <t>0AP005J1_RECON_SUMMARY</t>
  </si>
  <si>
    <t>0AP005K_RECON</t>
  </si>
  <si>
    <t>0AP005L_VRFY_EXP_BY_FUND_SRC_2</t>
  </si>
  <si>
    <t>0AP005L_VRFY_EXP_BY_FUND_SRC_3</t>
  </si>
  <si>
    <t>RPT2140</t>
  </si>
  <si>
    <t>0PO025B_PO_ACCOUNTING_HISTORY</t>
  </si>
  <si>
    <t xml:space="preserve">PO ACCOUNTING HISTORY    
PO ACCTG BY FY PERIOD  
PO ACCOUNTING ENTRIES    
PO VCHR ACCTG SUMMARY   
GL MAN ENC JRNLS   </t>
  </si>
  <si>
    <t>PO Accounting History. When used in conjunction with query 0AM_BALGL2_EXPRESS_ADDS _IN_GL, will allow you to separate express add activity from AP activity
PO Acct by Fiscal Yr &amp; Period. Lists the accounting entries by Fiscal Year and Accounting Period that are created when Purchase Orders and their related vouchers are budget checked.
PO Accounting Entries. Lists the accounting entries by PO ID that are created when Purchase Orders and their related vouchers are budget checked.
PO Voucher Acctg Line Summary. Query can be used with the 0PO039P for balancing to the Trial Balance. Query lists the outstanding PO encumbrances reversals as of the Fiscal Year and Fiscal Period indicated at the Prompts. The user must enter the Fiscal Period prompt as Less Than Fiscal Period (1 greater than period through which they want the data).
Manual Encumbrance Journals. Lists Manual Encumbrance Journals. Used for balancing. These journals would cause a discrepancy between the Trial Balance Encummbrance total and the Open Encumbrances Reports or queries.</t>
  </si>
  <si>
    <t>0PO025C_PO_ACCTG_BY_FY_PERIOD</t>
  </si>
  <si>
    <t>0PO039V_PO_VCHR_ACCTG_SUMMARY</t>
  </si>
  <si>
    <t>0PO045_GL_MAN_ENC_JRNLS</t>
  </si>
  <si>
    <t>RPT2182</t>
  </si>
  <si>
    <t>TIGA 1</t>
  </si>
  <si>
    <t>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</si>
  <si>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0AP031A1</t>
  </si>
  <si>
    <t xml:space="preserve">PAY NON SNGPYVND    </t>
  </si>
  <si>
    <t>TIGA Pymts Non Sngpay Vnd. This query captures payments with a payment status of  Void, or Stopped for TIGA reporting for non-single-pay vendors with valid TIN's for the account range of 150001-159999, 600000-999999 (except 705001. 723001, 723004, 729004) within the cancel date range specified.</t>
  </si>
  <si>
    <t>RPT2183</t>
  </si>
  <si>
    <t>TIGA 2</t>
  </si>
  <si>
    <t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</si>
  <si>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0AP031B1</t>
  </si>
  <si>
    <t xml:space="preserve">PAY NON SNGPYVND XTIN   </t>
  </si>
  <si>
    <t>TIGA Pymt NoSngpay xTIN_. This query captures payments with a payment status of PAID VOID or STOPPED for TIGA reporting for non-single-pay vendors with an invalid TIN for the account range of 150001-159999, 600000-999999 (except 705001. 723001, 723004, 729004) within the date range specified.  unmasked version</t>
  </si>
  <si>
    <t>0AP031B2_PAY_NON_SNGPYVND_XTIN</t>
  </si>
  <si>
    <t>RPT2185</t>
  </si>
  <si>
    <t>TIGA 3</t>
  </si>
  <si>
    <t>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t>
  </si>
  <si>
    <t>0AP031C1_PAY_SINGLPAY_VNDRS</t>
  </si>
  <si>
    <t xml:space="preserve">PAY SINGLPAY VNDRS    </t>
  </si>
  <si>
    <t>TIGA Pymts SngPay Vendors. This query captures payments with a payment status of Paid, Void, or Stopped for TIGA reporting for single-pay vendors for the account range of 150001-159999, 600000-999999 (except 705001. 723001, 723004, 729004) within the date range specified.</t>
  </si>
  <si>
    <t>0AP031C2_PAY_SINGLPAY_VNDRS</t>
  </si>
  <si>
    <t>RPT2187</t>
  </si>
  <si>
    <t>TIGA 4</t>
  </si>
  <si>
    <t>0AP031D</t>
  </si>
  <si>
    <t xml:space="preserve">PAY SALARIES     </t>
  </si>
  <si>
    <t>TIGA Pymts Salaries. This query captures payments with a Journal Header Status of Paid for TIGA reporting for the account range of 501000 - 513999 within the date range specified.</t>
  </si>
  <si>
    <t>RPT2188</t>
  </si>
  <si>
    <t>TIGA</t>
  </si>
  <si>
    <t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t>
  </si>
  <si>
    <t>0AP031E</t>
  </si>
  <si>
    <t xml:space="preserve">PAY BENEFITS     </t>
  </si>
  <si>
    <t>TIGA Pymts Benefits. This query captures payments with a Journal Header Status of Paid for TIGA reporting for the account range of 214000 - 214999 within the fiscal year and accounting period (s) specified.</t>
  </si>
  <si>
    <t>RPT2189</t>
  </si>
  <si>
    <t>0AP031F_ACCRUED_PAYROLL</t>
  </si>
  <si>
    <t xml:space="preserve">ACCRUED PAYROLL     </t>
  </si>
  <si>
    <t>TIGA Accrued Payroll. This query captures payments with a Journal Header Status of Paid for TIGA reporting for the account range of 214000 - 214999 within the fiscal year and accounting period (s) specified.</t>
  </si>
  <si>
    <t>RPT2190</t>
  </si>
  <si>
    <t>0AP031F_BENEFITS_PAYABLE</t>
  </si>
  <si>
    <t xml:space="preserve">BENEFITS PAYABLE     </t>
  </si>
  <si>
    <t>TIGA Benefits Payable. This query captures payments with a Journal Header Status of Paid for TIGA reporting for the account range of 222000 - 222999 within the fiscal year and accounting period (s) specified.</t>
  </si>
  <si>
    <t>RPT2191</t>
  </si>
  <si>
    <t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t>
  </si>
  <si>
    <t>0AP032A</t>
  </si>
  <si>
    <t xml:space="preserve">OBL PO TOTAL AMT   </t>
  </si>
  <si>
    <t>TIGA Oblig PO Amount. This query captures purchase order data for PO's for a registered vendor that have a status of Approved, Complete or Dispatched with an account between 600000 and 999999 (except for account 705001, 723001, 723004, and 729004) for the budget dates specified.</t>
  </si>
  <si>
    <t>0AP032B_OBL_PO_TOT_AMT_XTIN</t>
  </si>
  <si>
    <t>RPT2193</t>
  </si>
  <si>
    <t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t>
  </si>
  <si>
    <t>0AP032D</t>
  </si>
  <si>
    <t xml:space="preserve">OBL NPO VCHRS XTIN   </t>
  </si>
  <si>
    <t>TIGA Oblig Non-PO Voucher xTIN. This query captures purchase order data for open non-PO vouchers for non-registered vendors with an account between 600000 and 999999 (except for account 705001, 723001, 723004, and 729004) for the budget dates specified.</t>
  </si>
  <si>
    <t>RPT2194</t>
  </si>
  <si>
    <t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t>
  </si>
  <si>
    <t>0AP032E</t>
  </si>
  <si>
    <t xml:space="preserve">OBL SINGLPAY VNDRS    </t>
  </si>
  <si>
    <t>TIGA Oblig Sngpay Vendors. This query captures voucher payment data for single pay vendors with an account between 600000 and 999999 (except for account 705001, 723001, 723004, and 729004) for the budget dates specified.</t>
  </si>
  <si>
    <t>RPT2195</t>
  </si>
  <si>
    <t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t>
  </si>
  <si>
    <t>0AP033A_SALARY_TRAVEL</t>
  </si>
  <si>
    <t xml:space="preserve">SALARY TRAVEL     </t>
  </si>
  <si>
    <t>0AP033A_SALARY_TRAVEL. To provide data to upload to the DOAA TIGA Salary and Travel website.  This data represents salary and travel information for the primary Peoplesoft Business Unit and does not include any data in which the "Related BU" field has been populated with a Business Unit value other than the primary agency BU.</t>
  </si>
  <si>
    <t>0AP033B_SALARY_TRAVEL_TOT</t>
  </si>
  <si>
    <t>0AP033C_SALARY_TRAVEL_ATCH_AGY</t>
  </si>
  <si>
    <t>0AP033D_SALARY_TRAVEL_ATCH_TOT</t>
  </si>
  <si>
    <t>RPT2203</t>
  </si>
  <si>
    <t>CRFIN - AP - Find Supplier Invoice Lines and Splits</t>
  </si>
  <si>
    <t>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t>
  </si>
  <si>
    <t>0AP010_VOUCHER_EXPPBY_PER</t>
  </si>
  <si>
    <t>VCHR_WITH_SPLIT_PYMT. This query will list all vouchers that have split payments with paid and void amounts for particular business units.  The relevant information that this query will provide are the Voucher ID, Gross Amount, Amount Paid, and the Pay Status.  The purpose of this query is assist users perform balancing with the Outstanding Payables Reports (APXXX0403 By Vendor and APXXX0409 By Subclass).  This query can also be used to assist agencies with clean-up (vouchers may still have a part/split amount on hold).</t>
  </si>
  <si>
    <t>RPT2181</t>
  </si>
  <si>
    <t>0AP022_OUTSTND_PY_BY_PER_FY</t>
  </si>
  <si>
    <t>OUTSTND PY W O  0 VCHRS</t>
  </si>
  <si>
    <t>0AP029_OUTSTND_PY_W/O_$0_VCHRS. To provide a list of outstanding payables per the specified range of liability accounts.</t>
  </si>
  <si>
    <t>0AP023_BALANCING_YEAR_END</t>
  </si>
  <si>
    <t>0AP029_OUTSTND_PY_W_O_0_VCHRS</t>
  </si>
  <si>
    <t>0AP029C_OUTSTND_PY_BY_PER_FY</t>
  </si>
  <si>
    <t>0AP029D_DETAIL_OUTSTAND_BAL</t>
  </si>
  <si>
    <t>0AP029E_DETAIL_OUTSTND_BY_PER</t>
  </si>
  <si>
    <t>0AP042C_VCHRS_NOT_POSTED_DISTR</t>
  </si>
  <si>
    <t>0AP042D_VOUCHERS_NOT_POSTED_</t>
  </si>
  <si>
    <t>0AP043_VCHR_NOT_SUBMITTED_WF</t>
  </si>
  <si>
    <t>0AP047_VCHR_WITH_SPLIT_PYMT</t>
  </si>
  <si>
    <t>RPT2211</t>
  </si>
  <si>
    <t>0AP060_PRIOR_BY_EXP_IN_CRNT_FY</t>
  </si>
  <si>
    <t xml:space="preserve">PRIOR BY EXP IN CRNT FY </t>
  </si>
  <si>
    <t>Prior BY Expense in Current FY. Lists prior budget year expenses that post in the current fiscal year. Used for audit purposes to identify expenses posted to wrong fiscal year.</t>
  </si>
  <si>
    <t>0AP080_VOUCHER_REGISTER</t>
  </si>
  <si>
    <t>0AP080F_VCHR_REGISTER</t>
  </si>
  <si>
    <t>APS4003X Outstanding Payables by Program</t>
  </si>
  <si>
    <t>APS4003X Outstanding Payables by Subclass</t>
  </si>
  <si>
    <t>APXXX0404 Payables Due Proof Report</t>
  </si>
  <si>
    <t>RPT2204</t>
  </si>
  <si>
    <t xml:space="preserve">These are not a part of  a report but a acreen you see as you are creating a settlement in WD. </t>
  </si>
  <si>
    <t>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t>
  </si>
  <si>
    <t>0AP030_PYBL_DUE_PROOF_RPT</t>
  </si>
  <si>
    <t>0AP030A_PYBL_DUE_PROOF_RPT</t>
  </si>
  <si>
    <t>0AP030B_PYBL_DUE_PROOF_QUERY</t>
  </si>
  <si>
    <t>0AP030C_PYBL_DUE_PROOF_W_DISTR</t>
  </si>
  <si>
    <t>0AP030D_PYBL_DUE_PROOF_QUERY</t>
  </si>
  <si>
    <t>RPT2205</t>
  </si>
  <si>
    <t>RPT2086</t>
  </si>
  <si>
    <t>CRFIN - AP - Find Supplier Invoices</t>
  </si>
  <si>
    <t>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t>
  </si>
  <si>
    <t>0AMBALGL3</t>
  </si>
  <si>
    <t>RPT2180</t>
  </si>
  <si>
    <t>0AP012_VCHR_ACCT_LINE</t>
  </si>
  <si>
    <t xml:space="preserve">VCHR ACCT LINE    </t>
  </si>
  <si>
    <t>0AP012_VCHR_ACCT_LINE. This query will list for the specific voucher or range of vouchers the Vendor, Vendor ID and address, PO ID and Line, Voucher and Distribution Line, Chart fields, Voucher Accounting Date, Period, Origin, GL Journal ID and Date.
Bud Ref added 07-03-19</t>
  </si>
  <si>
    <t>0AP034_3RD_PRTY_VCHR_W_OPN_ITM</t>
  </si>
  <si>
    <t xml:space="preserve">0AP042A VCHRS NOT POSTED DISTR  
VOUCHERS BY EMPID    
3RD PRTY VCHR W OPN ITM </t>
  </si>
  <si>
    <t>VCHRS_NOT_POSTED_DISTRB. This query provides a detailed list of vouchers that have not posted and closed vouchers for which closing entries have not been posted. This query is exactly the same as the 0AP042_VOUCHERS_NOT _POSTED, except this query includes voucher line and distribution line information - including voucher line amount and distribution line amount. Relevant status information is also included for each voucher (post status, close status, budget checking status, entry status, et )  The PO Id, Chartfields, Origin, and Operator Id are also provided to assist the Agencies when analyzing data.  Added Invoice Number field on 10.30.18.
VOUCHERS_BY_EMPID. To provide vouchers for a particular fiscal year and accounting period range for an employee.
3rd Party Vchrs w/Open Item. To provide vouchers for a particular range of payment dates for a particular vendor.</t>
  </si>
  <si>
    <t>0AP034B_VOUCHERS_BY_EMPID</t>
  </si>
  <si>
    <t>RPT2202</t>
  </si>
  <si>
    <t>0AP042B_VCHR_PENDING_APPRVL_WF</t>
  </si>
  <si>
    <t xml:space="preserve">VCHR PENDING APPRVL WF 
VCHR NOT SUBMITTED WF     </t>
  </si>
  <si>
    <t>VCHR_PENDING_APPRVL_WF. This query provides a detailed list of vouchers that have not posted and closed vouchers for which closing entries have not been posted along with Workflow information.</t>
  </si>
  <si>
    <t>RPT2136</t>
  </si>
  <si>
    <t>0PO005_VOUCHERS_BY_PO_ID</t>
  </si>
  <si>
    <t xml:space="preserve">VOUCHERS BY PO ID   
PO VCHR PYMNT XREF   
PO RECV VCHR PYMT XREF  </t>
  </si>
  <si>
    <t xml:space="preserve">0PO005_Vouchers_by_PO_ID. Lists voucher numbers and lines associated with the PO number requested. Allows user to quickly identify the vouchers that exist referencing the PO indicated.
"PO/Voucher/Payment XRef. Cross references a PO ID with is corresponding vouchers and payments. Lists the dollar amounts on the corresponding PO line, Voucher Line, and Payment.
"
"PO-Recv_Vchr_Pymnt Cross Ref. Query displays (for a specified PO) the corresponding Receivers, Vouchers, and Payments with dates and statuses.
"
</t>
  </si>
  <si>
    <t>0PO027_PO_VCHR_PYMNT_XREF</t>
  </si>
  <si>
    <t>0PO046_PO_RECV_VCHR_PYMT_XREF</t>
  </si>
  <si>
    <t>RPT2141</t>
  </si>
  <si>
    <t>0PO078_PRIOR_BY_IN_CURRENT_FY</t>
  </si>
  <si>
    <t xml:space="preserve">PRIOR BY VCHR FINALIZD   
0PO078C_PRIOR_BY_PO_VOUCHER
PR BY IN CURR FY ST 
PRIOR BY IN CURRENT FY  
PO VCHRS SPD AUDITORS   </t>
  </si>
  <si>
    <t>Prior BY Voucher Finalized. Lists PO Encumbrance Reversals created by Finalized PO Vouhcers for the Fiscal Year entered at the prompt with prior Budget Years (budget year less than year entered at the prompt). This identifies surplus amounts created when the voucher is finalized (prior year excess encumbrance is returned to budget).
Prior BY PO Vchr Differences. Lists PO Encumbrance Reversals created by PO Vouchers where the PO reversal amount does not equal the vouchered amount and that reference prior Budget Years. Fiscal Year and Accounting Period Range are entered at the prompt. This identifies surplus amounts created when a PO voucher is either finalized (prior year excess encumbrance is returned to budget) or  amounts over-liquidated (additional prior year funds are expensed on the voucher).
Pr BY Activity in CY w/ Staus.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Prior BY Activity in Currnt FY.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PO Voucher Spending by Auditors. To provide a list of all vouchers associated with a PO ID for Audit purpose. Data returned includes the Voucher ID's, PO ID's, Gross Amount, Vendor, Chartfields, and Voucher statuses etc...</t>
  </si>
  <si>
    <t>0PO078B_PRIOR_BY_VCHR_FINALIZD</t>
  </si>
  <si>
    <t>0PO078C_PRIOR_BY_PO_VOUCHER</t>
  </si>
  <si>
    <t>0PO078D_PR_BY_IN_CURR_FY_ST</t>
  </si>
  <si>
    <t>0PO099_PO_VCHRS_SPD_AUDITORS</t>
  </si>
  <si>
    <t>RPT2447</t>
  </si>
  <si>
    <t>0PO201G_PCARD_VOUCHER</t>
  </si>
  <si>
    <t xml:space="preserve">PCARD VOUCHER     </t>
  </si>
  <si>
    <t>PCARD VOUCHERS. Lists vouchers and their associated chartfield linked to PCard transactions within a specified billing date range.</t>
  </si>
  <si>
    <t>RPT2218</t>
  </si>
  <si>
    <t xml:space="preserve">YE UNRECORD LIABIL INVC   </t>
  </si>
  <si>
    <t>Bring this back up with Will V AP Lead from Deloitte unsure from a report requirement standpoint.
need clarification, b/c WD just posts this automatically and might not need this SAK 11/14
discuss with SWAR with Jen D and Mike N - SAK 2/25</t>
  </si>
  <si>
    <t>0AP093_YE_UNRECORD_LIABIL_INVC</t>
  </si>
  <si>
    <t>Year End VCHRD/INVOICE Diff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&lt;= Closing Date (6/30/xx) AND Voucher Acctg Date &gt; Closing Date AND Status = 'P' AND Account No. &gt; 600000.
Create By: DLAWSON 4/10/2015</t>
  </si>
  <si>
    <t>RPT2219</t>
  </si>
  <si>
    <t xml:space="preserve">YE UNRECORD LIABIL RECV   </t>
  </si>
  <si>
    <t>Bring this back up with Will V AP Lead from Deloitte unsure from a report requirement standpoint.
WD does this SAK 11/14
discuss with SWAR with Jen D and Mike N - SAK 2/25</t>
  </si>
  <si>
    <t>0AP094_YE_UNRECORD_LIABIL_RECV</t>
  </si>
  <si>
    <t>RECD One Year Vchd/Not Next. This query will help Agencies analyze Year End PO's, Receivers and Vouchers to determine if post-closing accrual journal entries are required for expenses invoiced and/or received after Year-End Close that should have been posted for the closed fiscal year. Intended users are State Entities preparing the CAFR Unrecorded Liability Form.
Receiver Receipt Date &lt;= 6/30/xx And Status = 'R' and Account No. &gt; 600000 and Voucher Account Date &gt; 6/30/xx or No Voucher (Left outer join).
Created by DLAWSON 4/10/2015</t>
  </si>
  <si>
    <t>RPT2221</t>
  </si>
  <si>
    <t xml:space="preserve">YE UNRECORD LIABIL VCHR   </t>
  </si>
  <si>
    <t xml:space="preserve">Bring this back up with Will V AP Lead from Deloitte unsure from a report requirement standpoint.
discuss with SWAR with Jen D and Mike N - SAK 2/25
</t>
  </si>
  <si>
    <t>0AP095_YE_UNRECORD_LIABIL_VCHR</t>
  </si>
  <si>
    <t>YE BUD REF This YR Vchr NXT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&gt; Closing Date (6/30/xx) AND Voucher Acctg Date &gt; Closing Date AND AND BUDGET REF date &lt;= Closed FY date AND Status = 'P' AND Account No. &gt; 600000.
Created by: DLAWSON 4/10/2015</t>
  </si>
  <si>
    <t>RPT2224</t>
  </si>
  <si>
    <t>CRFIN – BA – Asset Depreciation Forecast Detail</t>
  </si>
  <si>
    <t>0AMDEP001</t>
  </si>
  <si>
    <t>Depreciation by Asset by FY/Acct Prd</t>
  </si>
  <si>
    <t>Customized Asset Depreciation Forcast Detail report.  View each depreciation line of every asset within a specified date range. Enables you to view by company or company hierarchy 
and asset book and filter by spend categories. Additional details include cost center, asset ID and status, ledger account, and depreciation amount.
Required prompts: Company, Period End Date On or After, Period End Date On or Before, Asset Book
Optional prompts: Spend Category</t>
  </si>
  <si>
    <t>RPT2226</t>
  </si>
  <si>
    <t xml:space="preserve">CRPROC - EXP - Expense Report Approver List </t>
  </si>
  <si>
    <t>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t>
  </si>
  <si>
    <t>List of all the  approvers  for expense reports.</t>
  </si>
  <si>
    <t>.</t>
  </si>
  <si>
    <t>RPT2228</t>
  </si>
  <si>
    <t>CRPROC -  Find Payments</t>
  </si>
  <si>
    <t>This the in discussion stage as of now as the requirement of this report is not yet finilized by the functional team -------- As of "11/04/24" This Report is on hold as as this requirement can be achived via Find payments-------As of "12/06/2024"</t>
  </si>
  <si>
    <t>items that were processed in Concur and integrated in Workday</t>
  </si>
  <si>
    <t>This advanced report enables settlement specialists to find payments. The report uses the 
Payments report data source.</t>
  </si>
  <si>
    <t>RPT2232</t>
  </si>
  <si>
    <t>CRFIN – BA – Asset Net Book Value W/Summary</t>
  </si>
  <si>
    <t> View summarized cost details of business assets summarized by cost center and  spend category for a selected Accounting period. 
Optional prompts: Company,Accounting Treatment For Primary Book,Asset Book,Accounting Start Date,Accounting End Date,Cost Center</t>
  </si>
  <si>
    <t>RPT2234</t>
  </si>
  <si>
    <t>RPT2567</t>
  </si>
  <si>
    <t>GDOT Customer Invoice – Sponsor Invoice  </t>
  </si>
  <si>
    <t xml:space="preserve">GJ 2/24/25 &gt; Build is 100% complete but cannot test this until the BIRT Layouts are complete - This report  will feed data to generate the different BIRT Customer Invoice Layouts listed below
GG 8/2025 - Modified report for DF- 4 complete. </t>
  </si>
  <si>
    <t>CRFIN - BIRT - Customer Invoice Printing Report</t>
  </si>
  <si>
    <t>Customer Invoice</t>
  </si>
  <si>
    <t xml:space="preserve"> "This advanced report enables the financial administrator to access the Workday report infrastructure to print customer invoices and returns 1 row for a print run. The report uses the Customer Invoices for Printing Run data source.
Required Prompt: Printing Run.
The report is the main data feed for Customer Invoices for the following BIRT Layouts for RPT 2238, 2239, 2257, 2258 , 2259, 2260, 2261 and 2468
Key Features:
- Provides Customer Invoice detailed information,
- Lists Customer name, billing address, shipping address and invoice number.
- Itemizes customer invoice line items.
- Differentiates between different invoice types and provides data based on the filtered invoice type while hiding others."</t>
  </si>
  <si>
    <t>RPT2049</t>
  </si>
  <si>
    <t>DOAS (QSR) Customer Invoice</t>
  </si>
  <si>
    <t xml:space="preserve">BIRT QSR Customer invoice </t>
  </si>
  <si>
    <t>This is the BIRT Layout for the Department of Administrative Services State Wide Contract  Customer Invoice</t>
  </si>
  <si>
    <t>RPT2258</t>
  </si>
  <si>
    <t>DOAS(GAA) Customer Invoice</t>
  </si>
  <si>
    <t>This is the BIRT Layout for the Department of Administrative Services Georgia Aviation Authority Customer Invoice</t>
  </si>
  <si>
    <t>RPT2260</t>
  </si>
  <si>
    <t>DOAS(HRA/Open Records) Customer Invoice</t>
  </si>
  <si>
    <t>This is the BIRT Layout for the Department of Administrative Services Open Records Customer Invoice</t>
  </si>
  <si>
    <t>RPT2259</t>
  </si>
  <si>
    <t>DOAS(OST) Customer Invoice</t>
  </si>
  <si>
    <t>This is the BIRT Layout for the Department of Administrative Services Office of Treasury Services Customer Invoice</t>
  </si>
  <si>
    <t>RPT2261</t>
  </si>
  <si>
    <t>DOAS(Risk Prem/Risk Mgmt) Customer Invoice</t>
  </si>
  <si>
    <t>RPT2239</t>
  </si>
  <si>
    <t>DOAS(Standard_DOAS) Customer Invoice</t>
  </si>
  <si>
    <t>This is the BIRT Layout for the Department of Administrative Services Property Invoice  Customer Invoice</t>
  </si>
  <si>
    <t>RPT2047</t>
  </si>
  <si>
    <t>DOR Customer Invoice</t>
  </si>
  <si>
    <t>BIRT DOR Customer Invoice</t>
  </si>
  <si>
    <t>This is the BIRT Layout for the Department of Revenue Customer Invoice</t>
  </si>
  <si>
    <t>RPT2238</t>
  </si>
  <si>
    <t>SAO Customer Invoice</t>
  </si>
  <si>
    <t>This is the BIRT Layout for the State Accounting Office Customer Invoice</t>
  </si>
  <si>
    <t>RPT2468</t>
  </si>
  <si>
    <t>Standard Customer Invoice</t>
  </si>
  <si>
    <t>RPT2235</t>
  </si>
  <si>
    <t>CRFIN - PRJ - Project Hours</t>
  </si>
  <si>
    <t>CN..4/23/25: Got the required info from Michael and Abdul. Hema started the Build.
Hema Singu: 04/15/2025 : Waiting on Tenant configuration to set up the Projects &amp; Labour hours setup and Project Resource Plan &amp; Actual Details - For Running the reports. Report Was created</t>
  </si>
  <si>
    <t>TL5081X BG508L1 Personal Services</t>
  </si>
  <si>
    <t>Personal Services
State Time Dist Position Paid
State Time Dist Position Paid by Project/Function</t>
  </si>
  <si>
    <t>Originally RPT1210 from HCM Inventory but it was moved here.</t>
  </si>
  <si>
    <t>TLTD02X State Time Dist Position Paid</t>
  </si>
  <si>
    <t>TLTD04X State Time Dist Position Paid by Project/Function</t>
  </si>
  <si>
    <t>RPT2237</t>
  </si>
  <si>
    <t>CRFIN - BA - GL Asset Inventory Summary</t>
  </si>
  <si>
    <t>starting points would be  "Inventory Transaction Accounting" or  "My Company Property"
02/24/2025: Report sent to team for sign off
03/07/2025 : Signoff received from Steve</t>
  </si>
  <si>
    <t>This Report Provides the Data of business Asset Cost Amount Summarized by Asset Status and by Accounting treatment for Primary book and then by Spend Category and by Depreciation profile and later expanded to detailed view of Business Assets.</t>
  </si>
  <si>
    <t>RPT2240</t>
  </si>
  <si>
    <t>CRFIN - Find Journal Lines - EIB Upload</t>
  </si>
  <si>
    <t>Data audit reports (Deloitte) name updated in GA5 adn then migrated to GA3 in prep for SIT2 - done 3/10/25 SAK</t>
  </si>
  <si>
    <t>Report created to support EIB upload of budget extract data.</t>
  </si>
  <si>
    <t>RPT2242</t>
  </si>
  <si>
    <t>CRFIN - AUD - Data Audit - Companies</t>
  </si>
  <si>
    <t xml:space="preserve">Data audit reports (Deloitte) name updated in GA5 adn then migrated to GA3 in prep for SIT2 - done 3/10/25 SAK
Michael Nenner &amp; Jen D created </t>
  </si>
  <si>
    <t xml:space="preserve">This report is designed as a data audit for the Companies in the system. The report systematically reviews each Company, providing its unique reference ID and verifying its current status (active or inactive), and displays the entities for Admin, Procurement, and other hierarchies up to the third level in the hierarchy. 
Key Features:
– Audits all Companies in the system and provides the Reference ID, the Code, Tax-ID, and the Primary Address
–  Lists Organizations in Level 1, 2, and 3 for the Admin Hierarchy, Procurement Hierarchy, and Budget Hierarchy
– Lists Level 1 and 2 organizations for ACFR Hierarchy and organizations for SAO 1099 Hierarchy and SoG Virtual Pay Company Hierarchy
– If Company is "inactive", the "Inactive" column will be say yes, otherwise it will be blank
</t>
  </si>
  <si>
    <t>RPT2243</t>
  </si>
  <si>
    <t>RPT2117</t>
  </si>
  <si>
    <t>CRFIN - AUD - Data Audit - Funds</t>
  </si>
  <si>
    <t>0GL077A_CLASS</t>
  </si>
  <si>
    <t>0GL077B_ACCOUNT,0GL077C_DEPARTMENT,GL077D_PROGRAM,,GL077F_FUND,GL077E_FUNDING_SOURCE,GL077G_PROJECT,0GL077I_COMMON_FUNDING_SRC-,PROJECT FUND SRC CFDA</t>
  </si>
  <si>
    <t>List of Class Objects by BU</t>
  </si>
  <si>
    <t>0GL077B_ACCOUNT</t>
  </si>
  <si>
    <t>List of State GL Accounts</t>
  </si>
  <si>
    <t>0GL077C_DEPARTMENT</t>
  </si>
  <si>
    <t>List of Departments By BU</t>
  </si>
  <si>
    <t>0GL077D_PROGRAM</t>
  </si>
  <si>
    <t>List of State Programs/SubProg</t>
  </si>
  <si>
    <t>0GL077E_FUNDING_SOURCE</t>
  </si>
  <si>
    <t>List of Funding Sources By BU</t>
  </si>
  <si>
    <t>0GL077F_FUND</t>
  </si>
  <si>
    <t>List of STATE Funds</t>
  </si>
  <si>
    <t>0GL077G_PROJECT</t>
  </si>
  <si>
    <t>List of Projects By BU</t>
  </si>
  <si>
    <t>0GL077I_COMMON_FUNDING_SRC</t>
  </si>
  <si>
    <t>List State Common Funding SRC</t>
  </si>
  <si>
    <t>0GL077K_KK_CF_VALUE</t>
  </si>
  <si>
    <t>Controlled Funds by BU</t>
  </si>
  <si>
    <t>0GL0XX</t>
  </si>
  <si>
    <t>GL077D</t>
  </si>
  <si>
    <t xml:space="preserve">This report is designed as a data audit for the Funds in the system. The report systematically reviews each Fund, providing its unique reference ID, the Fund Type, the organization matched Fund Hierarchy Level 1, 2, and 3 for ACFR and the Fund Hierarchy - Budget.
Key Features:
– Audits all Funds in the system and provides the Reference ID, the Fund itself, and the Fund Type
–  Lists Organizations in Level 1, 2, for Fund Hierarchy - ACFR as well as Fund Hierarchy - Budget
– This report is authorized for use by Finance Analysts
</t>
  </si>
  <si>
    <t>RPT2244</t>
  </si>
  <si>
    <t>CRFIN - AUD - Data Audit - Revenue Categories</t>
  </si>
  <si>
    <t xml:space="preserve">This report is designed as a data audit for the Revenue Categories in the system. The report is specifically filtered to only display information pertaining to Revenue Categories listed as "Active". It includes the Revenue Category itself, the Reference ID, and Level 1, 2, and 3 of the Revenue Category Hierarchy.  
Key Features:
– Audits all Revenue Categories except for those marked as "Inactive"
–  Contains Reference ID, Revenue Category, and RC Hierarchy Level 1, RC Hierarchy Level 2, and RC Hierarchy Level 3
– Assists in auditing data in the system
</t>
  </si>
  <si>
    <t>RPT2245</t>
  </si>
  <si>
    <t>CRFIN - AUD - Data Audit - Spend Categories</t>
  </si>
  <si>
    <t xml:space="preserve">This report is designed as a data audit for the Spend Categories in the system. The report systematically reviews each Spend Category, providing its unique reference ID, Spend Category Usages, Spend Category Tracking information, and organizations linked to SC Hierarchy Level 1, 2, 3, and 4 for a given Spend Category. 
Key Features:
– Audits all Spend Categories in the system 
–  Displays the following fields: Reference ID, Spend Category, Spend Category Usages, Spend Category is Tracked, and SC Hierarchy Level 1-4
– Each SC Hierarchy Level has its own column
</t>
  </si>
  <si>
    <t>RPT2246</t>
  </si>
  <si>
    <t>CRFIN - AR - Find Bank Accounts - EIB Validation</t>
  </si>
  <si>
    <t>This report enables cash managers to find and view all company bank accounts.The report uses the Financial Account business object and the Financial Accounts report data source.</t>
  </si>
  <si>
    <t>RPT2247</t>
  </si>
  <si>
    <t>CRFIN - AUD - Data Audit - Cost Centers</t>
  </si>
  <si>
    <t xml:space="preserve">This report is a data audit for Cost Centers in the. The report systematically reviews each Cost Center, providing its unique reference ID, which companies it's restricted to, the managers and analysts associated with each company, and the organizations associated with different levels of the Cost Center Hierarchy Org Chart. 
Key Features:
– Contains prompt filters for Cost Center, Cost Center Hierarchies, Cost Center Manager, Effective as of Date, and Company Restrictions
–  Displays Reference ID, Cost Center, Restricted to Company, Cost Center Manager, Cost Center Financial Analyst, Cost Center Budget Manager, and Cost Center Budget Analyst
– Lists the organization associated with Cost Center Hierachy Levels 1-5, each Hierarchy Level having its own column
</t>
  </si>
  <si>
    <t>RPT2248</t>
  </si>
  <si>
    <t>CRFIN - AUD - Data Audit - Grants</t>
  </si>
  <si>
    <t xml:space="preserve">This report is designed as a data audit for the Grants in the system. The audit provided in this report displays information regarding the organizations at different levels of the Grant Hierarchy, and also provides information regarding different worktags associated with the grant. These worktags include fields such as Fund, Fund Source, Activity, and more. 
Key Features:
– Prompts the user for Grant Hierarchies, Grant, Grant Manager, and a checkbox for Inactive
–  Provides the organization for Grant Hierarchy Level 1, 2, 3, 4, and 5 in their own distinct columns
– Contains information on Fund, Fund Source, Activity, Cost Center, Project, Budget Reference, Special Purpose Code, and Effective Award Line
</t>
  </si>
  <si>
    <t>RPT2250</t>
  </si>
  <si>
    <t>CRFIN - Budget vs Actual for Grant</t>
  </si>
  <si>
    <t xml:space="preserve">This composite report lists for Grants the YTD budget, YTD actuals, Commitments and Obligations, Actuals and Encumbrances, Budget Remaining and budget used %. Rows representing Revenues and Expenditures. This report is prompted for a given org, plan and fiscal period. </t>
  </si>
  <si>
    <t>RPT2251</t>
  </si>
  <si>
    <t>CRFIN - Budget vs Actual by Award</t>
  </si>
  <si>
    <t xml:space="preserve">This composite report lists for Awards the YTD budget, YTD actuals, Commitments and Obligations, Actuals and Encumbrances, Budget Remaining and budget used %. Rows representing Awards. This report is prompted for a given org, plan and fiscal period. </t>
  </si>
  <si>
    <t>RPT2252</t>
  </si>
  <si>
    <t>RPT2160</t>
  </si>
  <si>
    <t xml:space="preserve">CRFIN - Budget vs Actual for Project </t>
  </si>
  <si>
    <t>0PC011_PROJECT_BAL_BY_PROGRAM</t>
  </si>
  <si>
    <t xml:space="preserve">PROJECT BAL BY PROGRAM  </t>
  </si>
  <si>
    <t>484_PROJ_BAL_DRILL</t>
  </si>
  <si>
    <t>484_PROJC_AVAIL_BAL</t>
  </si>
  <si>
    <t>484_PROJT_AVAIL_BAL</t>
  </si>
  <si>
    <t xml:space="preserve">This composite report lists for Project the YTD budget, YTD actuals, Commitments and Obligations, Actuals and Encumbrances, Budget Remaining and budget used %. Rows representing Revenues and Expenditures. This report is prompted for a given org, plan and fiscal period. </t>
  </si>
  <si>
    <t>RPT2253</t>
  </si>
  <si>
    <t>RPT2050</t>
  </si>
  <si>
    <t>CRFIN - Budget vs Actual by Cost Center</t>
  </si>
  <si>
    <t>0BD010A_BUDGET_INQUIRY</t>
  </si>
  <si>
    <t>Budget Amendment Impact Report by Organization,(AOB) Annual Operating Budget Summary by Class,(AOB) Annual Operating Budget Schedule of Federal Funds ,AOB Annual Operating Budget Fund Summary ,Revest to Program Ledger Report,Accounts Payable Expenses Posted to Budget,Revest to Program Ledger Report,Accounts Payable Expenses Posted to Budget,Accounts Receivable Expenses Posted to Budget,PO Expenses Posted to Budget,Req Expenses Posted to Budget,Program Budget Comparison Summary,BUDGET INQUIRY  ,RECON    ,Budget Comparison Report  , Budget Comparison Report  , Expenses Posted to Budget , GL Expenses Posted to Budget</t>
  </si>
  <si>
    <t>w/ Dept and Project Descrip</t>
  </si>
  <si>
    <t>0BD010C_BUDGET_INQUIRY</t>
  </si>
  <si>
    <t>w/ Account Descr</t>
  </si>
  <si>
    <t>0BD010D_BUDGET_INQUIRY</t>
  </si>
  <si>
    <t>w/ Account Descr and ORG like</t>
  </si>
  <si>
    <t>0BD010E_BUDGET_INQUIRY</t>
  </si>
  <si>
    <t>FY-Acctg Period-Acct Range</t>
  </si>
  <si>
    <t>0BD010F_RECON</t>
  </si>
  <si>
    <t>0BD010K_OPB_BUD_INQ_REVEST</t>
  </si>
  <si>
    <t>Bud Ledger KK REVEST w Descr</t>
  </si>
  <si>
    <t>0BD010L_BUDGET_INQUIRY</t>
  </si>
  <si>
    <t>FY-Acctg Period-Acct Range/Prg</t>
  </si>
  <si>
    <t>0BD010M_BUDGET_INQUIRY</t>
  </si>
  <si>
    <t>Budget Ledger KK query Acct Pd</t>
  </si>
  <si>
    <t>0BD011A_POSTED_ORG_REVEST_BUD</t>
  </si>
  <si>
    <t>POSTED BUD JRNLS PRG/REVEST</t>
  </si>
  <si>
    <t>0BD021_TCSG_ALL_COLLEGES</t>
  </si>
  <si>
    <t>TCSG LDGR KK - LDGR/CLS</t>
  </si>
  <si>
    <t>0BD024_KK_ERRORS</t>
  </si>
  <si>
    <t>0BD025_KK_OVERRIDE</t>
  </si>
  <si>
    <t>Budget/Transactions Overridden</t>
  </si>
  <si>
    <t>0BD027_PBCR_REVEST_BD_FS_TYPE</t>
  </si>
  <si>
    <t>PBCR/w REVEST_BD FS_TYPE</t>
  </si>
  <si>
    <t>0BD027_PBCR_W_REVEST_BD_TREE</t>
  </si>
  <si>
    <t>PBCR_W_REVEST_BD_TREE</t>
  </si>
  <si>
    <t>0BD027A_PBCR_REVEST_BD_FS_TYPE</t>
  </si>
  <si>
    <t>PBCR/wREVEST_BD FS_TYPE/NoProj</t>
  </si>
  <si>
    <t>0BD027A_PBCR_W_REVEST_BD_TREE</t>
  </si>
  <si>
    <t>PBCR_W_REVEST_BD_TREE_wo_PROJ</t>
  </si>
  <si>
    <t>0BD027B_PBCR_REVEST_BD_FS_TYPE</t>
  </si>
  <si>
    <t>0BD027C_PBCR_REVEST_BD_FS_TYPE</t>
  </si>
  <si>
    <t>PBCR/w REVEST_BD FS_ &amp;Acct Pd</t>
  </si>
  <si>
    <t>0BD029_PRIOR_BUD_IN_FY</t>
  </si>
  <si>
    <t>Prior Budget Year in FY</t>
  </si>
  <si>
    <t>0BD029C_EXCEPTION</t>
  </si>
  <si>
    <t>Current Year Revenue</t>
  </si>
  <si>
    <t>0BD029G_EXCEPTION</t>
  </si>
  <si>
    <t>Expenditures_ Actual</t>
  </si>
  <si>
    <t>0BD031_PBCR_QUERY</t>
  </si>
  <si>
    <t>Program Budget Comparison</t>
  </si>
  <si>
    <t>0BD031_TCSG_PBCR</t>
  </si>
  <si>
    <t>0BD031B_FUND_BALANCE</t>
  </si>
  <si>
    <t>BCR Fund Balance</t>
  </si>
  <si>
    <t>0BD031E_EXPENSE_TO_BUDGET</t>
  </si>
  <si>
    <t>BCR - Expenses to Budget</t>
  </si>
  <si>
    <t>0BD031F_AVAILABLE_FUNDS</t>
  </si>
  <si>
    <t>BCR Funds Available All Funds</t>
  </si>
  <si>
    <t>0BD031X_AVAILABLE_FUNDS_OLD</t>
  </si>
  <si>
    <t>BCR - Funds Available</t>
  </si>
  <si>
    <t>0BD032_PO_ENC_RECON</t>
  </si>
  <si>
    <t>The Act Log and Ledger recon</t>
  </si>
  <si>
    <t>0BD032A_PO_ENC_RECON</t>
  </si>
  <si>
    <t>The Act Log to (-) Ldgr KK</t>
  </si>
  <si>
    <t>0BD032C_PO_ENC_RECON</t>
  </si>
  <si>
    <t>PO Recon Concatenate CF</t>
  </si>
  <si>
    <t>RPT2103</t>
  </si>
  <si>
    <t>0GL029_ACCT_BALANCE</t>
  </si>
  <si>
    <t>Account Analysis by Business Unit</t>
  </si>
  <si>
    <t> can be achived by budget vs actuals or Trail balance ,System to Date Fund Source. List summarized chartfield total by Funding Source and Department ID based on Report GL4270409</t>
  </si>
  <si>
    <t>0GL049A_SYSTEM_TO_DATE_PROJECT</t>
  </si>
  <si>
    <t>0GL049B_SYSTEM_TO_DATE_FUNDSRC</t>
  </si>
  <si>
    <t>0GL080_TB_44_SERIES</t>
  </si>
  <si>
    <t>RPT2236</t>
  </si>
  <si>
    <t>Query Dept_Budget (0HR091)
Budget Projection Report - Monthly Current Fiscal Year Rpt by pgm
Current Fiscal Year Projection One-Line Report
Next Fiscal Year Budget Projection One-line Report
Next Fiscal Year Budget Projection Report
Current Fiscal Year Budget Projection Report
Employee/Position/Budget Status Report</t>
  </si>
  <si>
    <t>Originally RPT1160 from HCM Inventory but it was moved here.</t>
  </si>
  <si>
    <t>BDS4010X</t>
  </si>
  <si>
    <t>BG###0200 Current Fiscal Year Budget Projection Report</t>
  </si>
  <si>
    <t>BG###0208 Budget Projection Report - Monthly Current Fiscal Year Rpt by pgm</t>
  </si>
  <si>
    <t>BG###0209 Current Fiscal Year Projection One-Line Report</t>
  </si>
  <si>
    <t>BG###0230 Next Fiscal Year Budget Projection One-line Report</t>
  </si>
  <si>
    <t>BG###0239 Next Fiscal Year Budget Projection Report</t>
  </si>
  <si>
    <t>GLS4008X</t>
  </si>
  <si>
    <t>GLS4015X</t>
  </si>
  <si>
    <t>GLS4020X</t>
  </si>
  <si>
    <t>GLS4031X</t>
  </si>
  <si>
    <t>GLS4032X</t>
  </si>
  <si>
    <t>GLS4033X</t>
  </si>
  <si>
    <t>GLS4052X</t>
  </si>
  <si>
    <t>HRxxx0116X Employee/Position/Budget Status Report</t>
  </si>
  <si>
    <t>RPT2109</t>
  </si>
  <si>
    <t>LDS8010X</t>
  </si>
  <si>
    <t>Checks Without Earnings</t>
  </si>
  <si>
    <t>This composite report lists for cost centers the YTD budget, YTD actuals, variance and budget used %. This report is prompted for a given org, plan and fiscal period.</t>
  </si>
  <si>
    <t>RPT2254</t>
  </si>
  <si>
    <t>CRFIN - Budget vs Actual for Cost Center</t>
  </si>
  <si>
    <t xml:space="preserve">This composite report lists for cost centers the YTD budget, YTD actuals, Commitments and Obligations, Actuals and Encumbrances, Budget Remaining and budget used %. Rows representing Revenues and Expenditures. This report is prompted for a given org, plan and fiscal period. </t>
  </si>
  <si>
    <t>RPT2256</t>
  </si>
  <si>
    <t>CRFIN - Business Asset Residual Value Calculation</t>
  </si>
  <si>
    <t>this is a business asset residual value calculation report</t>
  </si>
  <si>
    <t>RPT2262</t>
  </si>
  <si>
    <t>CRFIN - AUD - Data Audit - Special Purpose Code</t>
  </si>
  <si>
    <t xml:space="preserve">Data audit reports (Deloitte) thsi was missing from GA5 when i looked to rename it 3/10/25 SAK
Michael Nenner &amp; Jen D created </t>
  </si>
  <si>
    <t xml:space="preserve">This report is designed as a data audit for the Special Purpose Codes. Special Purpose Code is an Organization Type in the system. The audit provided in this report displays the Reference ID, the name of the Special Purpose Code, the Level 1 organization and Level 2 organization in the Special Purpose Code Hierarchy. 
Key Features:
– Filters data to only show rows where the Organization Type is "Special Purpose Code"
–  Provides the fields Reference ID, Name, Level 2, and Level 1
– Level 1 and Level 2 columns refer to Levels in the Special Purpose Code Hierarchy
</t>
  </si>
  <si>
    <t>RPT2263</t>
  </si>
  <si>
    <t>CRFIN - AUD - Data Audit - GCI Cost Centers</t>
  </si>
  <si>
    <t xml:space="preserve">This report is a data audit for the Cost Centers in the system. The report systematically reviews each Cost Center affilated with the Correctional Industries Administration, Georgia (GCI). Each row provides extensive information regarding GCI Cost Centers. These fields include the Reference ID, the Cost Center Manager, Origin, and organizations at the various Cost Center Hierarchy Levels
Key Features:
– Filters the field Company Restrictions to only contain "Correctional Industries Administration, Georgia"
–  Displays Reference ID, Cost Center, Restricted to Company, Cost Center Manager, Cost Center Financial Analyst, Cost Center Budget Manager, Origin and Origin Hierarchy
– Lists the organization associated with Cost Center Hierachy Levels 1-4, each Hierarchy Level having its own column
</t>
  </si>
  <si>
    <t>RPT2264</t>
  </si>
  <si>
    <t>CRFIN - AUD - Data Audit - GDC Cost Centers</t>
  </si>
  <si>
    <t xml:space="preserve">This report is a data audit for the Cost Centers in the system. The report systematically reviews each Cost Center affilated with the Georiga Department of Corrections (GDC). Each row provides extensive information regarding GDC Cost Centers. These fields include the Reference ID, the Cost Center Manager, and Origin. The report also displays organizations affiliated with different levels of the Cost Center Hierarchy, Origin Hierarchy, Subfuntions Hierarchy, and Function Hierarchy. 
Key Features:
– Filters the field Company Restrictions to only contain "Corrections, Department of"
–  Displays Reference ID, Cost Center, Restricted to Company, Cost Center Manager, and Origin
– Contains organizations for Cost Center Hierarchy, Origin Hierarchy, Subfuntion Hierarchy, and Function Hierarchy
– Includes columns for different levels of the Cost Center Hierarchy where applicable
</t>
  </si>
  <si>
    <t>RPT2265</t>
  </si>
  <si>
    <t>CRFIN - AUD - Data Audit - GDOT Cost Centers</t>
  </si>
  <si>
    <t xml:space="preserve">This report functions as a data audit for the Cost Centers in the system. The report filters the Cost Center data to only show those affiliated with the Georiga Department of Transportation (GDOT). Each row displays the Reference ID, the Cost Center Manager, and Code. The report also displays organizations affiliated with different levels of the Cost Center Hierarchy. There is a column for Cost Center Hierarchy Level 1, 2, 3, and 4. 
Key Features:
– Filters the field Company Restrictions to only contain "Transportation, Georgia Departmen of"
–  Displays Reference ID, Cost Center, Restricted to Company, Cost Center Manager, and Code
– Contains organizations for Cost Center (CC) Hierarchy Level 1, CC Hierarchy Level 2, CC Hierarchy Level 3, and CC Hierarchy Level 4
</t>
  </si>
  <si>
    <t>RPT2266</t>
  </si>
  <si>
    <t>Sub Report - Journal Lines for Awards</t>
  </si>
  <si>
    <t>Data audit reports (Deloitte) didnt name change yet 3/10/25 SAK</t>
  </si>
  <si>
    <t>This is a sub report that supports a data aduit report</t>
  </si>
  <si>
    <t>RPT2267</t>
  </si>
  <si>
    <t>Sub Report - Journal Lines for Organization</t>
  </si>
  <si>
    <t>RPT2268</t>
  </si>
  <si>
    <t>Sub Report - Plan Lines for Awards - Organization</t>
  </si>
  <si>
    <t>RPT2269</t>
  </si>
  <si>
    <t>Sub Report - Plan Lines for Organization</t>
  </si>
  <si>
    <t>RPT2271</t>
  </si>
  <si>
    <t>CRFIN - AUD - Data Audit – Fund Source</t>
  </si>
  <si>
    <t xml:space="preserve">This report is designed as a data audit for the Funds Sources in the system. Fund Source is an Organization Type in Workday. The report takes an audit of all Fund Sources and displays the Reference ID, the name of the Fund Source, and Level 1, Level 2, and Level 3 of the Fund Source Hierarchy. 
Key Features:
– Audits all Fund Sources in the system and provides the Reference ID, Fund Source Name, and the Level 1, 2, and 3 Organizations in the Fund Source Hierarchy
–  Filters every row to only show Organization Type "Fund Source" 
</t>
  </si>
  <si>
    <t>RPT2272</t>
  </si>
  <si>
    <t>CRFIN - AUD - Data Audit - Account Posting Rules - Spend &amp; Revenue</t>
  </si>
  <si>
    <t xml:space="preserve">This is a data audit report that reflects Account Posting Rules in the system. This report filters the data so that only Account Posting Rules of type "Spend" and "Category" are shown. There is also a filter so that the only items in the Account Posting Rule Set, "Wave 2 Account Posting Rule Set, are displayed. 
Key Features:
– Contains the fields Account Posting Rule Set, Account Set, Default Ledger Account, Resulting Worktag, Account Posting Rule, Description, Account Posting Rule Condition Dimension, Account Posting Rule Condition Order, Type, Reference ID, Name, and Display ID
–  Lists the unique reference ID for each activity.
– Filters for Account Posting Rule Set to be "Wave 2 Account Posting Rule Set"
– Each row is either Account Posting Rule Type "Spend" or "Category"
</t>
  </si>
  <si>
    <t>RPT2273</t>
  </si>
  <si>
    <t>CRFIN - Budget Entry EIB Extract &amp; Upload</t>
  </si>
  <si>
    <t>This is a report to support an EIB</t>
  </si>
  <si>
    <t>RPT2274</t>
  </si>
  <si>
    <t>CRFIN - Budget Amendment EIB Extract &amp; Upload</t>
  </si>
  <si>
    <t>RPT2275</t>
  </si>
  <si>
    <t xml:space="preserve">CRFIN - Eliminations Troubleshooting </t>
  </si>
  <si>
    <t>This is a troubleshooting report</t>
  </si>
  <si>
    <t>RPT2276</t>
  </si>
  <si>
    <t>RPT2111</t>
  </si>
  <si>
    <t xml:space="preserve">CRFIN - Find Journal Lines </t>
  </si>
  <si>
    <t>Data audit reports (Deloitte)</t>
  </si>
  <si>
    <t>0GL001_RECYCLED_JOURNALS</t>
  </si>
  <si>
    <t>Online Journal Edit Errors,Offline Post/Unpost Journal Rpt,Offline Journal Edit Errors,GL JRNL DETAIL   ,RECYCLED JOURNALS     ,RECYCLED LN EDIT ERRORS ,JRNL DTL BY BUD PERIOD,GLJRNL LN FUNDSRC FUND2   ,BUDGET EXCEPTION     ,GL CORRECTION   ,GL CORRECTION,Labor Entry Clearing Processing     ACCT ANALYSIS DETAIL   ,TB ENC SUMMARY    ,TB ENC DETAIL    ,TB ENC DETAIL DEPT   ,LEDGER FUNDING SOURCE    ,LEDGER FUNDING SOURCE    ,TB ENC SUMMARY    ,TB ENC DETAIL    ,TB ENC DETAIL DEPT   ,LEDGER FUNDING SOURCE    ,LEDGER FUNDING SOURCE    ,4092X TBL 42200    ,GL0492 - GL COMBINED DETAILl EXTRACT TBL,POSTED JRNL WITH AP,G/L Combined Detail by Voucher/Purchase Order , G/L Combined Detail by Vendor/Customer Name , G/L Combined Detail by Check Number , G/L Combined Detail by Account, Vendor/Customer , G/L Combined Detail by Account, Voucher, Purchase Order,  G/L Combined Detail by Subclass, Account, and Vendor/Customer , G/L Combined Detail Output Excel Report File,0GL440_ACCOUNT,0GL440_CASHPOSTED,0GL440_CASHPOSTED_BY_DATE,0GL440_EXPENSES_BY_DATE,0GL440_EXPENSES_PERIOD_SRC,0GL440_EXP_BY_DATE,0GL440_EXP_BY_DATE_WO_ACCOUNT,0GL440_REVENUE_RECON,0GL440_REVENUE_RECON_1,0GL440_REV_BY_DATE,.0GL441_0GARS.</t>
  </si>
  <si>
    <t>GL_JRNL_DETAIL. Removed status &amp; GAAP ledger, added prompt for range of journals-MV &amp; added back prompt for journal date,Can be achived by EIB mimic report and Find journal lines report  for 0GL039</t>
  </si>
  <si>
    <t>0GL002_RECYCLED_LN_EDIT_ERRORS</t>
  </si>
  <si>
    <t>0GL003_GL_JRNL_DETAIL</t>
  </si>
  <si>
    <t>0GL003_GL_JRNL_DETAIL_484</t>
  </si>
  <si>
    <t>0GL004_GL_JRNL_LN_ACCOUNT</t>
  </si>
  <si>
    <t>0GL006_GL_JRNL_LN_FUND</t>
  </si>
  <si>
    <t>0GL007_GL_JRNL_LN_DEPT</t>
  </si>
  <si>
    <t>0GL013_JRNL_ACCTG_PD</t>
  </si>
  <si>
    <t>RPT2282</t>
  </si>
  <si>
    <t>CRFIN - Encumbrance</t>
  </si>
  <si>
    <t>0GL441_OGARS_ENC</t>
  </si>
  <si>
    <t>GARS encumbrance data</t>
  </si>
  <si>
    <t>GLS4004X</t>
  </si>
  <si>
    <t>GLS4024X</t>
  </si>
  <si>
    <t>GLS4025X</t>
  </si>
  <si>
    <t xml:space="preserve">This advanced report is looking at journal line information. The details are presented in a way to allow users to export the data with ease of use for pivot tables and anylsis. </t>
  </si>
  <si>
    <t>RPT2278</t>
  </si>
  <si>
    <t>CRPROC - Find Supplier Invoices - Enhanced</t>
  </si>
  <si>
    <t>Consolidated into another report</t>
  </si>
  <si>
    <t>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t>
  </si>
  <si>
    <t>This report looks at supplier invoices, created by functional team</t>
  </si>
  <si>
    <t>RPT2279</t>
  </si>
  <si>
    <t>CRFIN - GRN - Sponsor Invoice Lines for Company</t>
  </si>
  <si>
    <t>this report is for sponsor invoice lines for company</t>
  </si>
  <si>
    <t>RPT2281</t>
  </si>
  <si>
    <t>CRPROC - PCARD - My Procurement Card Transaction Verifications</t>
  </si>
  <si>
    <t>Started by Paulo on Deloitte Team in GA5                 Updates made to include Merchant and PO information based on Credit card tranaction after last P-card meeting JGR 3/27/25</t>
  </si>
  <si>
    <t xml:space="preserve">This advanced report is looking at the procurement card transaction information from the verification view and is presenting the information per user that is running this report. </t>
  </si>
  <si>
    <t>RPT2283</t>
  </si>
  <si>
    <t>Both Grants and cap projects</t>
  </si>
  <si>
    <t xml:space="preserve">Prism Requirement </t>
  </si>
  <si>
    <t>0PC012 report from PS is what is often used for this data.</t>
  </si>
  <si>
    <t>Prism</t>
  </si>
  <si>
    <t>RPT2284</t>
  </si>
  <si>
    <t>Requisitions</t>
  </si>
  <si>
    <t>One report on all fields in the query</t>
  </si>
  <si>
    <t>RPT2285</t>
  </si>
  <si>
    <t>P-Card Transactions</t>
  </si>
  <si>
    <t>RPT2286</t>
  </si>
  <si>
    <t>PRFIN - BD - 0BD010_BUDGET_INQUIRY</t>
  </si>
  <si>
    <t>7/7/2025 (NG) - Received Sign off
6/25/2025 (NG) - Completed Build Review
6/17/2025 (NG) - Applied Contextual Security, Added Calc fields to map peoplesoft BUs, Added Filter to exclude BUs.
6/10/2025 (NG) - Report Lineage Complete</t>
  </si>
  <si>
    <t>0BD010_BUDGET_INQUIRY</t>
  </si>
  <si>
    <t>Budget Balances</t>
  </si>
  <si>
    <t xml:space="preserve">This report extracts and presents both expense and revenue data directly from the ledger of a given Company or a Business Unit, offering a financial overview. The report is details information such as Account, Program Code, Budget Period, and more. Users can filter on individual column fields after running the report, or filter the data with the defaulted prompts that appear before running it. 
Key Features:
– Presents both expense and revenue figures from the ledger in a single report.
– Includes Account, Business Unit, Workday Company, Program Code, Posted Total Amount, Project ID, Fund Code, Ledger, Department ID, lass Field, and Charfield Number
– Required prompt for Business Unit, optional prompts for Ledger and Budget Period data range
</t>
  </si>
  <si>
    <t>RPT2287</t>
  </si>
  <si>
    <t>RPT2288</t>
  </si>
  <si>
    <t>RPT2289</t>
  </si>
  <si>
    <t>0AM201</t>
  </si>
  <si>
    <t>RPT2290</t>
  </si>
  <si>
    <t>PRFIN - BA - 0AM203 ASSETS BY LOC ALL</t>
  </si>
  <si>
    <t>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t>
  </si>
  <si>
    <t>0AM203_ASSETS_BY_LOC_ALL</t>
  </si>
  <si>
    <t>This report provides a comprehensive listing of all assets associated with every location code within a specified business unit. Typical asset details include asset ID, description, location, tag number and more detail data. This information is useful for asset management and compliance. 
Key Features:
– Displays asset information for a given business unit
– Includes asset ID, description, location, acquisition date, cost, serial ID, quantity, company, business unit, tag number, custodian, profile ID, and asset status.
– Prompts for Business Unit and Asset Status</t>
  </si>
  <si>
    <t>RPT2291</t>
  </si>
  <si>
    <t>0AM302</t>
  </si>
  <si>
    <t>RPT2292</t>
  </si>
  <si>
    <t>0AM543</t>
  </si>
  <si>
    <t>RPT2293</t>
  </si>
  <si>
    <t>0AM701</t>
  </si>
  <si>
    <t>RPT2294</t>
  </si>
  <si>
    <t xml:space="preserve">0AMCAP001_ASSET_DET_BY_STATUS
</t>
  </si>
  <si>
    <t>RPT2295</t>
  </si>
  <si>
    <t>RPT2296</t>
  </si>
  <si>
    <t>RPT2297</t>
  </si>
  <si>
    <t>RPT2298</t>
  </si>
  <si>
    <t xml:space="preserve">AMS6001X
</t>
  </si>
  <si>
    <t>RPT2299</t>
  </si>
  <si>
    <t>Customer Contracts</t>
  </si>
  <si>
    <t>RPT2300</t>
  </si>
  <si>
    <t>0AR006_ITEM_DISTRIBUTION</t>
  </si>
  <si>
    <t>RPT2301</t>
  </si>
  <si>
    <t>RPT2302</t>
  </si>
  <si>
    <t>RPT2303</t>
  </si>
  <si>
    <t>RPT2304</t>
  </si>
  <si>
    <t xml:space="preserve">Accounting Entry Information Report (PS ID:ARS4004X)"                         </t>
  </si>
  <si>
    <t xml:space="preserve">ARS4004X                       </t>
  </si>
  <si>
    <t>RPT2305</t>
  </si>
  <si>
    <t>PRFIN - AR - Posted Payments</t>
  </si>
  <si>
    <t>Prism Requirement 
4/14/2025 (LP): Created the PRISM pipeline and published PDS with PRISM default security in GA3.
4/24/2025 (LP): added filter on DDS (ACCOUNTING_DT&gt;=01/01/2024) to reduce the number of published rows.
6/3/2025 (LP): May need to load new extract (as per Venu).</t>
  </si>
  <si>
    <t>This report provides a detailed listing of all posted payments for a given business unit. The report includes business unit, customer ID, accounting date, item, deposit ID, payment ID, payment sequence number, monetarty amount, GL distribution status, journal ID, and journal Date. By consolidating all posted payment data, the report supports financial reconciliation, and audit requirements.
Key Features:
– Displays all posted payments for a specified Business Unit
– Includes payment sequence number, journal date, monetary amount, payment ID, deposit ID, accounting date, customer ID, business unt, item, and journal ID
– Prompts user for Business Unit upon running report
– Audit and Compliance Support: Provides documentation for internal and external audits.</t>
  </si>
  <si>
    <t>RPT2306</t>
  </si>
  <si>
    <t>PRFIN - AR - DIR JRNL ALL PGM</t>
  </si>
  <si>
    <t>This report generates a comprehensive list of all direct journal entries recorded within a specified date range. The report enables users to review, analyze, and reconcile these transactions by providing detailed information such as journal ID, journal date, account numbers, line descriptions, monetary amount, and more detail data. This visibility supports accurate financial reporting, reconciliations, and compliance. 
Key Features:
– Prompts user to filter by Account
– Displays Journal information for a given Business Unit and Account
– Includes Deposit Business Unit, Deposit ID, Payment Sequence Number, Accounting Date, Account, Fund Code, Journal Line Reference, Line Desription, Amount, and more descriptive data for the journal
– Facilitates review and matching of journal entries for accurate ledger maintenance.</t>
  </si>
  <si>
    <t>RPT2307</t>
  </si>
  <si>
    <t xml:space="preserve">0AR023_CUST_LISTING_BY_STATUS
</t>
  </si>
  <si>
    <t>RPT2308</t>
  </si>
  <si>
    <t>0AR026_CUSTOMER_BY_TIN_UM</t>
  </si>
  <si>
    <t>RPT2309</t>
  </si>
  <si>
    <t>0AR_CUST_LOCATIONS</t>
  </si>
  <si>
    <t>RPT2310</t>
  </si>
  <si>
    <t>GL Balances</t>
  </si>
  <si>
    <t>RPT2311</t>
  </si>
  <si>
    <t>Receipts</t>
  </si>
  <si>
    <t>RPT2312</t>
  </si>
  <si>
    <t>Purchase Orders</t>
  </si>
  <si>
    <t>RPT2313</t>
  </si>
  <si>
    <t>0AP001 1099 Adjustments</t>
  </si>
  <si>
    <t>0AP001_1099_Adjustments</t>
  </si>
  <si>
    <t xml:space="preserve"> 0AP001 1099 Adjustments</t>
  </si>
  <si>
    <t>RPT2314</t>
  </si>
  <si>
    <t>APXXX0412 1099 Summary Report</t>
  </si>
  <si>
    <t>RPT2315</t>
  </si>
  <si>
    <t>APXXX0413 1099 Detail Report</t>
  </si>
  <si>
    <t>RPT2316</t>
  </si>
  <si>
    <t>0SC008_STATEWIDE_CONTRACTS
VENDORS_ON_SWCS</t>
  </si>
  <si>
    <t>VENDORS_ON_SWCS</t>
  </si>
  <si>
    <t>RPT2317</t>
  </si>
  <si>
    <t>APXXX0408 Payment Activity Report</t>
  </si>
  <si>
    <t>RPT2318</t>
  </si>
  <si>
    <t>APXXX022A EFT Remittance (portrait orientation, vendor copy)</t>
  </si>
  <si>
    <t>RPT2319</t>
  </si>
  <si>
    <t>APXXX022B EFT Remittance (landscape orientation, agency copy)</t>
  </si>
  <si>
    <t>RPT2320</t>
  </si>
  <si>
    <t>APXXX0421 Daily Cash Disbursements</t>
  </si>
  <si>
    <t>RPT2321</t>
  </si>
  <si>
    <t>APXXX0417 Payment Inventory  List</t>
  </si>
  <si>
    <t>APXXX0417 Payment Inventory List</t>
  </si>
  <si>
    <t>RPT2322</t>
  </si>
  <si>
    <t>APXXX042 Payment History by Vendor</t>
  </si>
  <si>
    <t>RPT2323</t>
  </si>
  <si>
    <t>APXXX042E Payment History by Vendor Name</t>
  </si>
  <si>
    <t>RPT2324</t>
  </si>
  <si>
    <t>APXXX042F Payment History by Vendor ID</t>
  </si>
  <si>
    <t>RPT2325</t>
  </si>
  <si>
    <t>APXXX0423 Monthly Cash Disbursements by Program</t>
  </si>
  <si>
    <t>RPT2327</t>
  </si>
  <si>
    <t>APXXX0420 Per Diem and Expenses</t>
  </si>
  <si>
    <t>RPT2328</t>
  </si>
  <si>
    <t>APXXX0401 Budget Exceptions</t>
  </si>
  <si>
    <t xml:space="preserve"> APXXX0401 Budget Exceptions</t>
  </si>
  <si>
    <t>RPT2329</t>
  </si>
  <si>
    <t>APXXX0402 Daily Input</t>
  </si>
  <si>
    <t>RPT2330</t>
  </si>
  <si>
    <t>APXXX0403 Outstanding Payables by Vendor</t>
  </si>
  <si>
    <t>RPT2331</t>
  </si>
  <si>
    <t>APXXX0409 Outstanding Payables by Class</t>
  </si>
  <si>
    <t>RPT2332</t>
  </si>
  <si>
    <t>APXXX0418 Outstanding Payables by Program</t>
  </si>
  <si>
    <t>RPT2333</t>
  </si>
  <si>
    <t>APXXX0404 Payables Due Proof</t>
  </si>
  <si>
    <t>RPT2334</t>
  </si>
  <si>
    <t>APXXX0410 Accounting Entries</t>
  </si>
  <si>
    <t>RPT2335</t>
  </si>
  <si>
    <t>APXXX0850 Offline Interface</t>
  </si>
  <si>
    <t>RPT2336</t>
  </si>
  <si>
    <t>APXXX0853 Offline Voucher Interface</t>
  </si>
  <si>
    <t>RPT2337</t>
  </si>
  <si>
    <t>APXXX0425 Recycle Errors</t>
  </si>
  <si>
    <t>RPT2338</t>
  </si>
  <si>
    <t>APY1051 Recurring Voucher Contracts</t>
  </si>
  <si>
    <t>RPT2339</t>
  </si>
  <si>
    <t>APY1052 Recurring Vouchers</t>
  </si>
  <si>
    <t>RPT2340</t>
  </si>
  <si>
    <t>APXXX890 Fringes, Deductions, Garnishment Voucher Interface</t>
  </si>
  <si>
    <t>RPT2341</t>
  </si>
  <si>
    <t xml:space="preserve">APY0005 Speedcharts </t>
  </si>
  <si>
    <t>APY0005 Speedcharts</t>
  </si>
  <si>
    <t>RPT2342</t>
  </si>
  <si>
    <t>FIN3000 Bank Statement Register Report</t>
  </si>
  <si>
    <t>RPT2343</t>
  </si>
  <si>
    <t>FIN3001 AutoRecon Exceptions</t>
  </si>
  <si>
    <t>RPT2344</t>
  </si>
  <si>
    <t xml:space="preserve">FIN3002 AutoRecon Errors
</t>
  </si>
  <si>
    <t>RPT2345</t>
  </si>
  <si>
    <t>FIN3004 Account Register</t>
  </si>
  <si>
    <t>RPT2346</t>
  </si>
  <si>
    <t>0VN011_VENDOR_ACH_LOCATIONS</t>
  </si>
  <si>
    <t>RPT2347</t>
  </si>
  <si>
    <t xml:space="preserve">ACH_PRIMARY_VENDORS
</t>
  </si>
  <si>
    <t>RPT2348</t>
  </si>
  <si>
    <t xml:space="preserve">ACTIVE_ADDRESS_LIST
</t>
  </si>
  <si>
    <t>RPT2349</t>
  </si>
  <si>
    <t xml:space="preserve">VENDORS_CREATED_BY
</t>
  </si>
  <si>
    <t>RPT2350</t>
  </si>
  <si>
    <t xml:space="preserve">VENDORS_PURGE
</t>
  </si>
  <si>
    <t>RPT2351</t>
  </si>
  <si>
    <t xml:space="preserve">VNDR_W_OUTSTD_VCHRS_2
</t>
  </si>
  <si>
    <t>RPT2352</t>
  </si>
  <si>
    <t>0ES005_VENDOR_CONTACT_DTAIL_UM</t>
  </si>
  <si>
    <t>RPT2353</t>
  </si>
  <si>
    <t xml:space="preserve">0VN005_TGMP_VENDORS
</t>
  </si>
  <si>
    <t>RPT2354</t>
  </si>
  <si>
    <t xml:space="preserve">0VN_ACTIVE_ADDRS_LIST_UM
</t>
  </si>
  <si>
    <t>RPT2355</t>
  </si>
  <si>
    <t xml:space="preserve">UNAPPROVED_BIDDERS_NAMES_UM
</t>
  </si>
  <si>
    <t>RPT2356</t>
  </si>
  <si>
    <t>VENDORS_WITH_ACTIVE_POS</t>
  </si>
  <si>
    <t>RPT2357</t>
  </si>
  <si>
    <t>407_VNDRGRP_ADD_ID_NOT_SSN2</t>
  </si>
  <si>
    <t>RPT2358</t>
  </si>
  <si>
    <t>APXXX0419 Travel Expense Report</t>
  </si>
  <si>
    <t>RPT2359</t>
  </si>
  <si>
    <t>Around 94 reports/queries marked for Prism in the Legacy reporting Inventory by BAs</t>
  </si>
  <si>
    <t>RPT2360</t>
  </si>
  <si>
    <t>Legacy Budget Comparison Report(BDS4006X)</t>
  </si>
  <si>
    <t>BDS4006X</t>
  </si>
  <si>
    <t>RPT2361</t>
  </si>
  <si>
    <t>Program Budget Comparison Report(GLS4008X)</t>
  </si>
  <si>
    <t>RPT2362</t>
  </si>
  <si>
    <t>Revest to Program Ledger Rpt(BDS4010X)</t>
  </si>
  <si>
    <t>RPT2365</t>
  </si>
  <si>
    <t>PRFIN - FIN - DX LD HISTORY</t>
  </si>
  <si>
    <t>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t>
  </si>
  <si>
    <t>DX_LD_HISTORY</t>
  </si>
  <si>
    <t>RPT2366</t>
  </si>
  <si>
    <t>PRFIN - FIN - Ledger Data</t>
  </si>
  <si>
    <t>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t>
  </si>
  <si>
    <t>Ledger data</t>
  </si>
  <si>
    <t>RPT2367</t>
  </si>
  <si>
    <t>4092 data</t>
  </si>
  <si>
    <t>RPT2368</t>
  </si>
  <si>
    <t>PRFIN - FIN - 0GL076_GG</t>
  </si>
  <si>
    <t>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</si>
  <si>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0GL076R_GG_QUERY</t>
  </si>
  <si>
    <t>0GL076_GG</t>
  </si>
  <si>
    <t>RPT2369</t>
  </si>
  <si>
    <t>PRFIN - FIN -  DX ENC</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</si>
  <si>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</si>
  <si>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DX_ENC</t>
  </si>
  <si>
    <t>RPT2370</t>
  </si>
  <si>
    <t>PRFIN- AR - Direct Journals</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</si>
  <si>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t>
  </si>
  <si>
    <t>Direct Journals</t>
  </si>
  <si>
    <t>RPT2371</t>
  </si>
  <si>
    <t>CFDA Information</t>
  </si>
  <si>
    <t>RPT2372</t>
  </si>
  <si>
    <t>PRFIN - FIN - 0GL076_4092X TBL</t>
  </si>
  <si>
    <t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t>
  </si>
  <si>
    <t>0GL076_4092X_TBL_EXTRACT</t>
  </si>
  <si>
    <t>This report is a PRISM financial report that retrieves and displays detailed records from the DX_GLS4092X_TBL_Extract table from the legacy system. This report is typically used for financial reconciliation, audit, and analysis purposes. The report is designed to provide a comprehensive view of GL entries for a selected budget timeframe for a given company or business unit. It supports transparency, facilitates compliance with financial reporting requirements.
Key Features:
–  Pulls detailed records from the DX_GLS4092X_TBL_Extract table, and then legacy dataset is uploaded into Workday PRISM
– Includes optional prompts for Business Unit, Fiscal Year, Accounting Period, and Source
– Provides ledger information relevant for a given Business Unit or Company including: Source, Account, Vendor Customer ID, Invoice Date, Payment Date, Invoice ID, Monetary Amount, Project ID, Business Unit, Workday Company Code, and more reference data</t>
  </si>
  <si>
    <t>RPT2373</t>
  </si>
  <si>
    <t>PRFIN - FIN - 0GL080 SWAR WITH FS TYPE</t>
  </si>
  <si>
    <t>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t>
  </si>
  <si>
    <t>0GL080_SWAR_WITH_FS_TYPE</t>
  </si>
  <si>
    <t>RPT2374</t>
  </si>
  <si>
    <t>PRFIN - FIN - 0GL080 TB 44 SERIES</t>
  </si>
  <si>
    <t>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t>
  </si>
  <si>
    <t>This is a financial summary report designed to provide a high-level overview of balances in the General Ledger (GL). The primary focus is on presenting posted totals for a given business unit or company. It also reflects chartfield information where available on each row. The report supports financial analysis, reconciliation, and compliance with internal and external reporting requirements.
Key Features:
– Contains optional prompts for Business Unit, Fiscal Year, Accounting Period, and ranges for Account 
– For a given Workday Company or Business Unit each row includes, Ledger, Fiscal Year, Budget Reference, Fund Code, Program, Code, Chartfield, Clas Field, Account, Description, Posted Total Amount, Accounting Period, and Account Type</t>
  </si>
  <si>
    <t>RPT2227</t>
  </si>
  <si>
    <t>GDOT_0GL080_TB_44_SERIES_FS2_FY 2024-FHWA</t>
  </si>
  <si>
    <t>FIN:PROJECTS</t>
  </si>
  <si>
    <t>RPT2375</t>
  </si>
  <si>
    <t>RPT2223</t>
  </si>
  <si>
    <t>CRPROC - VPAY - Find Virtual Pay Supplier Invoices</t>
  </si>
  <si>
    <t>Will V started these reports and now working with Becky and Pcard team to make edits
Waiting on feedback from integrations about fields needed. meeting set up for 5/6/25 SH</t>
  </si>
  <si>
    <t>0AP096A_VIRTUAL_PAYABLES</t>
  </si>
  <si>
    <t xml:space="preserve">VIRTUAL PAYABLES     </t>
  </si>
  <si>
    <t>Outstnd Pay w/ProjectedPayDate. This query shows all Outstanding Payables for a BU.  It can be used to help with cash flow needs since the BU can enter 3 variables for Payment Ranges.  The Payment Method is included and indicated as VP for Virtual Payable vouchers.  If a VP voucher is not yet reconciled, it calculates  a Projected Due Date.  This is to help the BU forecast when those vouchers will be paid.  The number of calendar days until payment is also calculated if the BU wants to look at query results that way.</t>
  </si>
  <si>
    <t>Report for Virtual Pay Supplier Invoices</t>
  </si>
  <si>
    <t>RPT2376</t>
  </si>
  <si>
    <t>CRPROC - PCARD -  Find Credit Cards</t>
  </si>
  <si>
    <t>Will V started these reports and now working with Becky and Pcard team to make edits</t>
  </si>
  <si>
    <t>Report for finding credit cards pcard</t>
  </si>
  <si>
    <t>RPT2377</t>
  </si>
  <si>
    <t>CRPROC - PCARD - All P-Card Prior Approval Requests</t>
  </si>
  <si>
    <t>Report for All P-Card Prior Approval Requests</t>
  </si>
  <si>
    <t>RPT2378</t>
  </si>
  <si>
    <t>CRPROC - PCARD - Find Requisition Lines with Credit Card</t>
  </si>
  <si>
    <t>Report for pcard to see Requisition Lines for Company</t>
  </si>
  <si>
    <t>RPT2379</t>
  </si>
  <si>
    <t>CRPROC - PCARD - Find Purchase Order Lines with Credit Card  - Details</t>
  </si>
  <si>
    <t>working on feedback, next meeting 5/7 to review SH</t>
  </si>
  <si>
    <t xml:space="preserve">Report for pcard to see Purchase Order Lines </t>
  </si>
  <si>
    <t>RPT2380</t>
  </si>
  <si>
    <t>CRFIN - Budget vs Actual by Cost Center - Hierarchy (Program/Fund Source)</t>
  </si>
  <si>
    <t>Michael requested Junaid build this for functional.</t>
  </si>
  <si>
    <t>Report looks at cost centers</t>
  </si>
  <si>
    <t>RPT2381</t>
  </si>
  <si>
    <t>CRFIN - Budget vs Actual by Project &amp; Grant With Ledger Details - LTD</t>
  </si>
  <si>
    <t>11/25/25 DEW - Per Michael Nenner, this report is going to be replaced by the Project Balance with Billing report – it was developed for GDOT only.</t>
  </si>
  <si>
    <t>RPT2382</t>
  </si>
  <si>
    <t>Sub Report - Journal Lines for Organization - MAK</t>
  </si>
  <si>
    <t>Subreport for -CRFIN - Budget vs Actual by Project &amp; Grant With Ledger Details</t>
  </si>
  <si>
    <t>subreport for CRFIN - Budget vs Actual by Grant</t>
  </si>
  <si>
    <t>RPT2383</t>
  </si>
  <si>
    <t>Sub Report - Plan Lines For Grant MAK</t>
  </si>
  <si>
    <t>RPT2384</t>
  </si>
  <si>
    <t>Subreport Plan Line -CRFIN - Budget vs Actual by Cost Center - Hierarchy (Program/Fund Source)</t>
  </si>
  <si>
    <t>subreport for CRFIN - Budget vs Actual by Cost Center - Hierarchy (Program/Fund Source)</t>
  </si>
  <si>
    <t>RPT2385</t>
  </si>
  <si>
    <t>Subreport Journal Line- CRFIN - Budget vs Actual by Cost Center - Hierarchy (Program/Fund Source)</t>
  </si>
  <si>
    <t>RPT2386</t>
  </si>
  <si>
    <t>CRPROC - PCARD - Find Cardholder Listing Files</t>
  </si>
  <si>
    <t>Report started by Jay G in GA3
working on feedback, next meeting 5/7 to review SH</t>
  </si>
  <si>
    <t>Report for find cardholder listing files</t>
  </si>
  <si>
    <t>RPT2387</t>
  </si>
  <si>
    <t>CRPROC - PCARD - Find Credit Card Transaction Files</t>
  </si>
  <si>
    <t>Started in GA3
working on feedback, next meeting 5/7 to review SH</t>
  </si>
  <si>
    <t>Report for find credit card listing files</t>
  </si>
  <si>
    <t>RPT2388</t>
  </si>
  <si>
    <t>CRPROC - PCARD - Find Purchase Orders with Credit Card - Summary</t>
  </si>
  <si>
    <t>in GA5
working on feedback, next meeting 5/7 to review SH</t>
  </si>
  <si>
    <t>Report for PCARD to see purchase orders</t>
  </si>
  <si>
    <t>RPT2389</t>
  </si>
  <si>
    <t>CRPROC - PCARD - Find Purchase Order Lines with Obligation Remaining</t>
  </si>
  <si>
    <t>in GA5</t>
  </si>
  <si>
    <t>Report for PCARD for purchase order lines with obligation remaining</t>
  </si>
  <si>
    <t>RPT2391</t>
  </si>
  <si>
    <t>PRFIN - AR - 0AR009_verify_rev_Oth</t>
  </si>
  <si>
    <t>06/24/2025: conducted build sessions with business (SK)
10/24/2024(LP): Updated the URL calculation in GA1 &amp; GA12 with the production URL.
11/26/25 - NG - Received email confirmation from Anand Gundu on November 24th  to mark this as Out of Scope</t>
  </si>
  <si>
    <t>0AR009_VERIFY_REV_OTH</t>
  </si>
  <si>
    <t>0AR009_verify_rev_Oth</t>
  </si>
  <si>
    <t xml:space="preserve">This report provides a comprehensive overview of all direct journal deposits recorded within the financial system. This report enables users to review, track, and reconcile these transactions by presenting detailed information such as deposit IDs, dates, accounts, and journal line references. By offering visibility into direct journal activity, the report supports accurate financial reporting, facilitates timely reconciliation, and helps ensure compliance with internal accounting policies.
Key Features
– Displays all direct journal deposits for a specific Company or Business Unit
– Includes deposit ID, journal reference line, journal date, account, and line description
– Prompts for Deposit_BU (Deposit Business Unit) and Deposit ID
– Facilitates matching of direct journal deposits to ledger entries.
– Audit Support: Provides a clear audit trail for compliance and review purposes.
</t>
  </si>
  <si>
    <t>RPT2392</t>
  </si>
  <si>
    <t>PRFIN - BD - 0BD010F_RECON</t>
  </si>
  <si>
    <t>0BD010F_recon</t>
  </si>
  <si>
    <t>This report is a targeted financial report designed to facilitate reconciliation expense data into the Budget Expense Ledgers. This report extracts data from the legacy table uploaded into Workday PRISM and presents ledger data for a given Workday Company or Business Unit. The ledger data provided can also be filtered according to the Accounting Period or the Fiscal Year upon running the report. 
Key Features:
– Required prompt for Business Unit, optional prompts for Account Range, Accounting Period, Fiscal Year, and Ledger
– Pulls actual expense transactions from the general ledger.
– Designed for reconciliation to Budget Expense Ledgers.
– Provides the following data for a given Workday Company or Business Unit: Account, Accounting Period, Charrfield, Class Field, Department ID, Fiscal Year, Fund Code, Ledger, Posted Total Amount, Program Code, and Project ID</t>
  </si>
  <si>
    <t>RPT2393</t>
  </si>
  <si>
    <t>PRFIN - LD 0LD001 HISTORY BY PAY END DT</t>
  </si>
  <si>
    <t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t>
  </si>
  <si>
    <t>0LD001_history_py_Pay_end_dt</t>
  </si>
  <si>
    <t xml:space="preserve">This report contains data showing labor history by pay end date.  By inputting a specific Business Unit and a range of Pay Period End Dates, users can retrieve all relevant labor history records within the selected timeframe. This report is essential in confirming payroll transactions are accurately reflected in the financial system and correctly tied to their corresponding labor journals. The report provides a clear mapping between each payroll run and the associated labor journal entries from the legacy dataset, thus supporting audit trails, financial reconciliation, and compliance with internal controls. It enables users to verify that payroll expenses are properly recorded and allocated across accounts, departments, or projects.
Key Features:
– Allows selection of a specific business unit for targeted reporting as prompt when running the report
– Users input a starting and ending pay end date to define the reporting window
– For a given Workday Company or Business Unit, the report provides the following data: Department ID, Paygroup, Employee ID, Name, Project ID, Program Code, Account, Fund Code, Class Field, Chartfield, Hours Worked, Description of Payment, Budget Dae, Pay end Date, and more data regarding payroll and time worked
</t>
  </si>
  <si>
    <t>RPT2395</t>
  </si>
  <si>
    <t>PRFIN - AR - 0AR008_VERIFY_REV_CUST</t>
  </si>
  <si>
    <t>06/24/2025: conducted build sessions with business (SK)
10/24/2024(LP): Updated the URL calculation in GA1 &amp; GA12 with the production URL.</t>
  </si>
  <si>
    <t>0AR008_VERIFY_REV_CUST</t>
  </si>
  <si>
    <t>0AR008_verify_rev_cust</t>
  </si>
  <si>
    <t>This report provides a detailed listing of all item information associated with a specific Deposit ID. It enables users to view and analyze the individual items that make up a deposit, offering transparency into the composition and allocation of deposited funds. By organizing this information by Deposit ID, users can efficiently track, reconcile, and audit deposit transactions, ensuring that all items are accurately recorded and accounted for in the financial system.
Key Features:
– View item details for a specific Deposit ID
– Includes item number, description, amount, account, and budget date.
– Shows how deposited funds are distributed across items.
– Matches Deposit ID to attachment url when a file attachment exists
– Provides documentation for compliance and audit purposes                                – Prompts user for Group Business Unit and Deposit ID</t>
  </si>
  <si>
    <t>RPT2396</t>
  </si>
  <si>
    <t>PRFIN - FIN - 0GL003_GL_JRNL_DETAIL</t>
  </si>
  <si>
    <t>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t>
  </si>
  <si>
    <t>0GL003_gl_jrnl_detail</t>
  </si>
  <si>
    <t>This report provides a comprehensive view of journal entries for a given company or business unit. This report displays detailed information for each journal line, including both journals that have been officially posted to the general ledger and those that are still unposted. The report is essential for those who need to review, validate, or reconcile journal entries. By showing both posted and unposted journals, it supports transparency in the accounting process, enables timely error detection, and assists with workflow management.
Key Features:
– Displays journal lines for both posted and unposted journals
– Includes journal ID, business unit, workday company, account, accounting period, budget date, budget line status, ledger, monetary amount, and more ledger data for a given business unit/company
– Contains a required prompt for Business Unit and an optional prompt for Journal ID</t>
  </si>
  <si>
    <t>RPT2398</t>
  </si>
  <si>
    <t>PRFIN - FIN - 0GL023_LEDGER_FUNDING_SOURCE</t>
  </si>
  <si>
    <t>0GL023_ledger_funding_source</t>
  </si>
  <si>
    <t>This report is a financial management tool designed to track and display transitions in ledger balances, specifically categorized by their respective funding sources. For a given Workday Company or Business Unit this report provides an overview of ledger information along with the Fund Code field used to designate the funding source.
Key Features:
– Provides overview of ledger account transitions by funding source
– Includes required prompt of Business Unit and optional prompts for Account, Accouting Period start and end range, Fiscal Year, LEdger, and Funding Source start and end range
– Fields include: Workday Company Code, Workday Company, Account, Accounting Period, Business Unit, Chartfield, Class Field, Department ID, Fiscal Year, Fund Code, Ledger, Posted Total Amount, Program Code, and Project ID</t>
  </si>
  <si>
    <t>RPT2400</t>
  </si>
  <si>
    <t>PRFIN - AP - 0AP034B vouchers by empid</t>
  </si>
  <si>
    <t>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t>
  </si>
  <si>
    <t>0AP034B_vouchers_by_empid</t>
  </si>
  <si>
    <t xml:space="preserve">This report presents comprehensive information about all vouchers associated with a specific Workday Company or Business Unit within a selected fiscal year and accounting period range. This report enables users to review, validate, and reconcile employee-related expenditures, ensuring that all payments are properly documented and aligned with organizational policies. By filtering the data by Business Unit, Voucher ID, or Open Item Key, the report supports targeted analysis, audit readiness, and compliance monitoring.
Key Features:
– Generates voucher details for a Workday Company or Business Unit
– Includes optional prompts for Business Unit, Voucher ID, and Open Item Key
–  Contains journal information for a given Workday Company or Business Unit with fields including: Workday Company Code, URL, Voucher ID, Vendor ID, Name, Purchase Order ID, Line Number, Voucher Line Number, Distribution Line Number, Monetary Amount, Account, Fund Code, Department ID, Accounting Period, Journal ID, Open Item Key, and more data to provide a comprehensive view 
</t>
  </si>
  <si>
    <t>RPT2401</t>
  </si>
  <si>
    <t>PRFIN - BA - 0AM402 AGENCY INVENTORY RPT</t>
  </si>
  <si>
    <t>0AM402_agency_inventory_report</t>
  </si>
  <si>
    <t>This report is an overview of asset data by Business Unit or Workday Company. The report captures critical information about each asset, including acquisition details, asset classification, cost, location, and responsible department. By offering a detailed breakdown, it supports accurate asset tracking, financial reporting, compliance with capitalization policies, and audit requirements. 
Key Features:
– Lists all assets added to the Asset Management, as listed in the legacy dataset uploaded into Workday PRISM
– Includes optional prompt for Business Unit
– Shows where each asset is located and which department is responsible.
– Contains Company, Business Unit, Asset ID, Tag Number, Profile ID, Description, Acquistion ID, Cost, and more referential data in regard to assets for a given business unit</t>
  </si>
  <si>
    <t>RPT2402</t>
  </si>
  <si>
    <t>PRFIN - BA - 0AM421 ASSETS BY TAG NO</t>
  </si>
  <si>
    <t>0AM421_assets_By_tag_no</t>
  </si>
  <si>
    <t>This report provides a detailed listing of all assets associated for a specific business unit, filtered by their current status. By allowing users to filter assets by both business unit and asset status, the report supports efficient asset tracking, helps identify assets available for use or requiring attention, and facilitates compliance with internal controls and reporting requirements.
Key Features:
–  Enables selection of a specific business unit for focused asset reporting
– Allows users to filter assets by asset status as an optional prompt
–  Displays Company, Business Unit, Tag Number, Asset ID, Description, Department ID, Serial ID, Profile ID, Acquisition ID, Parent ID, Amount, and Cost</t>
  </si>
  <si>
    <t>RPT2403</t>
  </si>
  <si>
    <t>PRFIN - BA - 0AM423 ASSETS BY TAG EXPANDED</t>
  </si>
  <si>
    <t>0AM423_Assets_by_Tag_expanded</t>
  </si>
  <si>
    <t>This is an asset management report that provides a detailed inventory of assets belonging to a specific business unit, filtered by their current status, and includes each asset’s unique tag number. Asset tag numbers are critical for physical tracking, inventory audits, and ensuring the integrity of asset records. This report is valuable for users who require precise identification and tracking of assets within an organization. 
Key Features:
– Prompts users for Business Unit and Asset Status
– Includes Asset ID, Description, Company, Business Unit, Department ID, Serial ID, Profile ID, Acquisition Date, Purchase Order ID, and more comprehensive data regarding the assets for a given Business Unit
– Identifies the department or individual accountable for each asset.
– Facilitates asset verification and reconciliation for audits and compliance reviews.</t>
  </si>
  <si>
    <t>RPT2404</t>
  </si>
  <si>
    <t>PRFIN - BA - 0AM701 ASSET ACCOUNTING LINES</t>
  </si>
  <si>
    <t>0AM701_asset_accounting_lines</t>
  </si>
  <si>
    <t>This is a comprehensive asset management report that provides both physical and financial details for all assets recorded or updated within a specified journal date range. This report is essential for users who require a holistic view of asset portfolios for inventory management, financial reporting, compliance, and audit purposes. 
Key Features:
– Allows users to specify a start and end journal date to capture relevant asset activity
– Includes Company, Business Unit, Asset ID, Book, DTTM Stamp, Fund Code, Department ID, Program Code, Class Field, Transaction Type, and more comprehensive data regarding assets
– Prompts user for Business Unit, Asset ID, and Journal ID on top of the Journal data range</t>
  </si>
  <si>
    <t>RPT2406</t>
  </si>
  <si>
    <t>PRFIN - AP - Vouchers Not Posted(0AP0042A)</t>
  </si>
  <si>
    <t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t>
  </si>
  <si>
    <t>0AP042A_VCHRS_NOT_POSTED_DISTR</t>
  </si>
  <si>
    <t>0AP042A_vchrs_not_posted_distr</t>
  </si>
  <si>
    <t xml:space="preserve">This Report generates a detailed list of vouchers that have not yet been posted in the financial system, as well as closed vouchers for which the necessary closing entries remain unposted, according to the source dataset uploaded into Workday PRISM. This enables users to monitor outstanding financial transactions, identify bottlenecks in the posting process, and ensure that all voucher activity is accurately documented. The report is particularly useful for accounting and finance teams to maintain up-to-date records, support timely period-end closing activities, and facilitate reconciliation efforts. By providing visibility into both unposted and partially processed vouchers, the report helps prevent discrepancies and supports compliance.
Key Features:
– Displays vouchers not posted and closed vouchers lacking posted closing entries.
– Includes Purchase Order ID, Department ID, Amount, Business Unit, and Voucher Draft Flag (VCHR_DRAFT_FLG)
– Allows filtering by Budget Date range or Business Unit
– Facilitates financial reconciliation and period-end closing processes.
– Provides documentation for compliance and audit purposes.
</t>
  </si>
  <si>
    <t>RPT2407</t>
  </si>
  <si>
    <t>PRPROC - PO - 0PO091_EVERIFY</t>
  </si>
  <si>
    <t>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t>
  </si>
  <si>
    <t>0PO091_EVERIFY</t>
  </si>
  <si>
    <t>0PO091_everify</t>
  </si>
  <si>
    <t>This report is designed to retrieve and consolidate E-Verify data leveraging information from legacy data uploaded into Workday PRISM. By aggregating this data, the report provides a comprehensive view of E-Verify statuses, supporting compliance. This tool enables procurement and compliance teams to efficiently monitor, validate, and document E-Verify information for all purchase orders and their corresponding purchase orders.
Key Features:
– Legacy E-Verify data from PO_HDR, DX_PO_EHDR, VENDOR, and VENDOR_ADDR tables in legacy system
– Includes vendor name, address, PO information, and attachment url
– Prompts users for Business Unit, Purchase Order ID, and Starting and Ending Date Range
– Allows export of report data for further analysis or documentation.
– Provides documentation for regulatory or internal audits.</t>
  </si>
  <si>
    <t>RPT2408</t>
  </si>
  <si>
    <t>PRFIN - AP - 1099 Summary &amp; Details</t>
  </si>
  <si>
    <t>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t>
  </si>
  <si>
    <t>APXXX0439</t>
  </si>
  <si>
    <t>This report is the 1099 Summary Report for 2020 and after. This matrix report is particularly important for organizations required to file 1099 forms, as it summarizes all relevant transactions and payment amounts that according to the legacy report APS4012X SQR (Structured Query Report). The data from this SQR was uploaded into Workday PRISM and is the basis of the 1099 data presented in the report. 
Key Features:
– Aggregates all 1099 reportable payments for each vendor for the selected fiscal year (2020 and after).
– Lists Vendor ID, Vendor Location, Name &amp; Address, WTHD Control Name, Masked TIN, TIN Type Description, Description, and Total Amount
– Prompts user for Business Unit, Fiscal Year, and Vendor ID
– Total Amount is a drillable field that displays more comprehensive data for the given 1099 summary</t>
  </si>
  <si>
    <t>RPT2411</t>
  </si>
  <si>
    <t>PRPROC - REQ - 0EPO022 TGM CART REQS XREF</t>
  </si>
  <si>
    <t>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t>
  </si>
  <si>
    <t>0EPO022_tgm_cart_reqs_xref</t>
  </si>
  <si>
    <t>This report cross references CARTs an Requisition data. It comprehnsive requisition data for any given Business Unit. A URL is link is attached in the URL column for any given requisition that has a url attached. The filter for Business Unit, which is the Workday Company in the new system, is required. 
Key Features:
– Required prompt for Business Unit, optional prompts for REQ ID and start and end range for Requisition Date
– Lists URL, Company, Business UNit, Requisition ID, Requisition Name, Requisition Date, Description, Approval Date, and more information regarding requisition data for a given Business Unit</t>
  </si>
  <si>
    <t>RPT2412</t>
  </si>
  <si>
    <t>PRPROC - REQ - 0PO020 REQ LIST BY BUS UNIT</t>
  </si>
  <si>
    <t>This report is a focused procurement report that provides a comprehensive listing of all purchase requisitions associated with a specific business unit within a user-defined requisition date range. This report is essential for monitoring, tracking, and managing requisition activity efficiently.
Key Features (Concise List)
– Required prompt for Business Unit, optional prompts for Requisition ID and start and end range for Requisition Date
– Displays requisition ID, requestor name, and business unit
– Shows the current status of each requisition
– Includes key dates such as requisition date and accounting date</t>
  </si>
  <si>
    <t>RPT2413</t>
  </si>
  <si>
    <t>PRPROC - REQ - 0EPO007 CHARTFIELDS</t>
  </si>
  <si>
    <t>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</si>
  <si>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0EPO007_REQ_CHARTFIELDS</t>
  </si>
  <si>
    <t xml:space="preserve">This report is a procurement report that provides comprehensive information about the chartfields associated with each purchase requisition. Chartfields are accounting elements (such as account, department, fund, project, or program codes) used to categorize and track financial transactions within an organization’s general ledger. This report is essential for users who need to ensure that requisitions are coded accurately for budgeting, expense tracking, and compliance purposes. By detailing the chartfields for each requisition, the report supports financial transparency, facilitates budget monitoring, and aids in the reconciliation of procurement activity with financial records.
Key Features:
– Displays all chartfield values (e.g., account, department, fund, project, program) associated with each requisition.
– Includes a required prompt for Business Unit and optional prompts for Requisition ID and Requisition Date range
– Provides comprehensive ledger information for a given Business Unit's requisition	
			</t>
  </si>
  <si>
    <t>RPT2414</t>
  </si>
  <si>
    <t>PRPROC - REQ - 0PO300 EPRO REQ DETAILS</t>
  </si>
  <si>
    <t>This is a procurement focused report that delivers granular information on ePro requisitions, distinguishing between VC (Vendor Catalog) and non-VC (non-Vendor Catalog) items. This report provides visibility into each requisition down to the individual line item, enabling organizations to analyze purchasing patterns, ensure compliance with preferred vendor agreements, and optimize procurement processes. By offering detailed line-level data and categorizing items based on their source (VC or non-VC), the report supports procurement teams, business unit managers, and finance professionals.
Key Features:
– For a given Company or Business Unit, provides Origin, Requisition ID, Requestor ID, Requestor Name, REQ Status, Line umber, Buyer ID, and more comprehensive data for a given ePro Requisition
– Required prompt for Business Unit and optional prompts for Requisition Date and Requisition ID
– Where available, provides URL links for the requisition</t>
  </si>
  <si>
    <t>RPT2415</t>
  </si>
  <si>
    <t>PRPROC - REQ - PRPROC_0EPO009_REQS_BY_ORIGIN</t>
  </si>
  <si>
    <t>0EPO009_REQS_BY_ORIGIN</t>
  </si>
  <si>
    <t xml:space="preserve">This report organizes and displays requisitions based on their origin source, providing a clear view of where each requisition was initiated. By grouping requisitions in this way, the report helps users analyze procurement patterns, monitor the effectiveness of different requisition channels, and identify any trends or anomalies in sourcing activity. This information is valuable for process optimization, audit purposes, and strategic decision-making within procurement operations.
Key Features:
–  Includes requisition ID, requester, Business Unit, Workday Company Code and Origin
–  Allows filtering by Business Unit, Requisition ID, and Requisition Date Ranges
–  Trend Analysis: Supports identification of sourcing trends or anomalies.
–  Facilitates review of requisition origination for audit purposes.
–  Clear, organized presentation for efficient review and analysis.
</t>
  </si>
  <si>
    <t>RPT2416</t>
  </si>
  <si>
    <t>PRPROC - REQ - 0EPO006_PO_TO_REQ_XREF</t>
  </si>
  <si>
    <t>0EPO006_PO_TO_REQ_XREF</t>
  </si>
  <si>
    <t>This report provides a cross-reference between Purchase Orders (PO) and their originating Requisitions (REQ)</t>
  </si>
  <si>
    <t>RPT2417</t>
  </si>
  <si>
    <t>PRPROC - PO - 0PO046 PO RECV VCHR PYMT XREF</t>
  </si>
  <si>
    <t>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</si>
  <si>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0PO046 PO RECV VCHR PYMT XREF</t>
  </si>
  <si>
    <t xml:space="preserve">This report provides a complete view of all financial and logistical activities associated with a specific Purchase Order (PO). For a given PO ID and Business Unit, the report retrieves and displays all related Receivers, Vouchers, and Payments, along with their respective dates and statuses. It enables users to quickly identify where a PO stands, verify that all steps have been completed, and spot any discrepancies or delays in the process.
Key Features:
– Required prompt for Business Unit, optional prompts for Purchase Order ID and Purchase Order Date 
– Shows all associated Receivers, Vouchers, and Payments for the selected PO.
– Displays the current Budget HRT Status, Received Shipment Status, Entry Status, Close Status, Purchase Order Status, and Payment Status
– Includes key dates for each transaction—Receipt Date, PO Date, Payment Date, Invoice Date, and Due Date
		</t>
  </si>
  <si>
    <t>RPT2418</t>
  </si>
  <si>
    <t>PRPROC - PO - 0PO025 PO ACCOUNTING ENTRIES</t>
  </si>
  <si>
    <t>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t>
  </si>
  <si>
    <t>0PO025_PO_ACCOUNTING_ENTRIES</t>
  </si>
  <si>
    <t>This report provides a detailed listing of all accounting entries generated for a specific Purchase Order (PO) and its related vouchers during the budget checking process. This report is essential for finance teams, budget analysts, and auditors who need to trace the financial impact of procurement activities, verify budget compliance, and reconcile accounting records. By displaying each accounting entry alongside relevant PO and its voucher information, the report supports transparent financial tracking and robust auditability.
Key Features (Concise List)
– Retrieve accounting entries for a specific Purchase Order by entering its PO ID.
– Required prompt for Business Unit, optional prompts for Purchase Order ID and Purchase Order Date
– Shows full chartfield coding (account, department ID, fund code, project ID, etc.) for each entry.
– Lists the monetary amount associated with each accounting entry.
– Includes date information such as: Fiscal Year, Accounting Period, and PO Date
– Facilitates review of budget compliance and supports financial audits.
– Organizes data by PO ID for clear, logical review and reconciliation.</t>
  </si>
  <si>
    <t>RPT2419</t>
  </si>
  <si>
    <t>PRPROC - PO - 0PO003_ENCUMB_DETAIL_BY_PO</t>
  </si>
  <si>
    <t>0PO003_ENCUMB_DETAIL_BY_PO</t>
  </si>
  <si>
    <t>This report provides a comprehensive view of the relationship between purchase order (PO) encumbrances and their corresponding voucher transactions, organized by Business Unit and PO ID. This report details each PO line’s encumbered amounts, the expenses recorded through vouchers, and other accounting information regarding the PO. By tracking these elements together, the report enables users to verify that encumbered funds are being accurately expensed and that encumbrance reversals can be properly executed when payments are made. This helps ensure financial integrity, supports reconciliation efforts, and aids in identifying discrepancies or outstanding balances that may require attention.
Key Features:
–  Prompts for Business Unit, Last Updated Date Range, and PO ID for filtering purposes
–  Displays Monetary Amount of the PO for each row and the payment terms
– Links each PO line to an attachment url if available and also has a column designating if an attachment exists (FILEATTACHEXISTS)</t>
  </si>
  <si>
    <t>RPT2420</t>
  </si>
  <si>
    <t>PRPROC - PO - 0PO099_PO_DISTRIB_BY_PO_STATUS</t>
  </si>
  <si>
    <t>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t>
  </si>
  <si>
    <t>This is a targeted report designed to provide approvers with a comprehensive view of the distribution details associated with each Purchase Order (PO) their approver. This report provides comprehensive detail for each PO, showing information regarding monetary amount, various accounts, departments, projects, and other chartfields. By offering detailed visibility into the allocation of funds and the coding of each PO line, the report empowers approvers to make informed decisions, verify budget alignment, and ensure compliance with organizational policies before granting approval. It also helps identify any discrepancies or unusual distributions that may require further review.
Key Features:
– Contains required prompt for Business Unit and optional prompts for Purchase Order ID and Purchase Order Date
– Breaks down each PO into individual distribution lines, showing the corresponding  account, departmentID , project ID, and other chartfields.
– Shows the monetary amount assigned to each distribution line.
– Lists key dates such as Purchase Order Date, Entered Date, Activity Date, Accounting Date, Budget Date, and Approval Date</t>
  </si>
  <si>
    <t>RPT2421</t>
  </si>
  <si>
    <t>PRPROC - PO - 0PO014KK_OUTSTAND_ENCUMB_BY_PO</t>
  </si>
  <si>
    <t>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t>
  </si>
  <si>
    <t>0PO014KK_OUTSTAND_ENCUMB_BY_PO</t>
  </si>
  <si>
    <t>Outstand Encum by PO-KK Ledger</t>
  </si>
  <si>
    <t>This report provides a detailed listing of purchase order (PO) lines for a specified PO ID where the encumbered amount has not been fully liquidated. Companies can use this report to monitor if an encumbrance still exists and if it does, the remaining amount on the encumbrance, ensuring that financial commitments are tracked and managed effectively. By identifying outstanding encumbrances, agencies can make informed decisions about budget availability, close out completed POs, and maintain accurate financial records. 
Key Features:
–  Lists individual PO lines with outstanding encumbrances.
– Filter by specific PO ID, Business Unit, or PO Date Range
– Reflects data from legacy dataset loaded into PRISM
– Displays clear presentation of key encumbrance information.</t>
  </si>
  <si>
    <t>RPT2422</t>
  </si>
  <si>
    <t>PRPROC - PO - 0PO004_RECEIVERS_BY_PO_ID</t>
  </si>
  <si>
    <t>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t>
  </si>
  <si>
    <t>This report is designed to provide users with a clear and immediate view of all receiver numbers and their corresponding line-level details linked to a specific Purchase Order (PO) number. When a PO is issued and goods or services are received, each receipt is recorded with a unique receiver number, which is critical for tracking delivery, verifying fulfillment, and supporting the three-way match process in procurement. This report enables users to quickly identify all receiver records associated with a given PO, review the details of what was received (including quantities, descriptions, and dates), and ensure that deliveries align with order expectations. 
Key Features:
– Retrieve all receiver records by entering a specific PO number
– Displays all receiver information associated with the requested PO, such as Receiver ID, Receiver Line Number, Receiver Shipment Status and Receiver Status
– Includes the date each receipt was recorded for accurate tracking.
- Required prompt for Business Unit, optional prompts for PO ID and Receipt Date</t>
  </si>
  <si>
    <t>RPT2423</t>
  </si>
  <si>
    <t>PRPROC - PO - 0PO023_RECEIVER_LINE_DTL_BY_PO</t>
  </si>
  <si>
    <t>This report provides users with a comprehensive breakdown of all receiver lines linked to a specific Purchase Order (PO) ID. Each receiver line represents a recorded receipt of goods or services against the PO, capturing critical information such as the items received, quantities, dates, and relevant statuses. This report is invaluable for procurement teams, accounts payable, and auditors who need to verify that deliveries align with purchase agreements, reconcile received items with invoices, and ensure accurate and timely processing of payments. By detailing each receiver line, the report supports efficient tracking, discrepancy resolution, and compliance with procurement policies.
Key Features (Concise List)
– Retrieve receiver line details by entering a specific PO ID, other optional prompts are PO Date start and end date ranges
- Requires Business Unit as a prompt upon running report
– Quantity Received: Lists the quantity received per line, supporting reconciliation with ordered and invoiced amounts.
– For a given Business Unit and Purchase Order the following fields are also displayed: PO ID, Attachment URL, Vendor ID, Buyer ID, Descroption, Due Date, Line Number, Merchandise Amount, Origin, Received Date, and more logistical data</t>
  </si>
  <si>
    <t>RPT2424</t>
  </si>
  <si>
    <t>PRPROC - PO - 0PO098_RECEIPTS_BY_BU</t>
  </si>
  <si>
    <t>0PO098_RECEIPTS_BY_BU</t>
  </si>
  <si>
    <t xml:space="preserve">This report is designed to provide visibility into all receipt transactions recorded for a specified business unit. This report details the goods and services received, enabling organizations to monitor procurement activity, verify fulfillment, and support inventory and financial reconciliation at the business unit level. By presenting receipt information grouped or filtered by business unit, the report helps procurement, finance, and operations teams track deliveries, assess supplier performance, and ensure that received items align with purchase orders and organizational needs. It also aids in identifying discrepancies, managing inventory, and supporting audit and compliance requirements.
Key Features:
– Required prompt for Business Unit, optional prompts for PO ID and Receipt Date Start and End range
– Includes the following fields: Workday Company Code, Workday Company, Business Unit, Attachment URL, File Attachment Exists, PO ID, Vendor ID, Merchandise Amount, Origin, OPR ID, Receipt Date, Receiver ID
contextual understanding.
</t>
  </si>
  <si>
    <t>RPT2425</t>
  </si>
  <si>
    <t>CRPROC - PCARD - My P-Card Prior Approval Requests</t>
  </si>
  <si>
    <t>Report for All  my P-Card Prior Approval Requests</t>
  </si>
  <si>
    <t>RPT2426</t>
  </si>
  <si>
    <t>CRPROC - PCARD - Find Credit Cards - Agency</t>
  </si>
  <si>
    <t xml:space="preserve">Jay G built </t>
  </si>
  <si>
    <t>Find credit card report that limits the user from accessing credit cards for anything outside their agency.</t>
  </si>
  <si>
    <t>RPT2427</t>
  </si>
  <si>
    <t>CRPROC - VPAY - Find Virtual Pay BOA Supplier Invoices</t>
  </si>
  <si>
    <t>RPT2428</t>
  </si>
  <si>
    <t>CRPROC - Current Delegations</t>
  </si>
  <si>
    <t>Security risk. Becky is discussing with secuirty team</t>
  </si>
  <si>
    <t>Report for delagations</t>
  </si>
  <si>
    <t>RPT2429</t>
  </si>
  <si>
    <t>CRPROC - PCARD - Requests Submitted on My Behalf</t>
  </si>
  <si>
    <t>in GA5 created by Becky by proxy 5/14 SH
Possible security issues. Becky is aware</t>
  </si>
  <si>
    <t>RPT2430</t>
  </si>
  <si>
    <t>CRFIN - Budget vs Actual by Cost Center - Hierarchy test</t>
  </si>
  <si>
    <t>11/25/25 DEW - Per Michael Nenner, this report was a test and is no longer needed.</t>
  </si>
  <si>
    <t>This report is designed to give organizations a clear view of budget utilization and financial commitments at the cost center level. By presenting year-to-date (YTD) budget, YTD actuals, encumbrances, and the percentage of budget used, this report equips finance teams and cost center managers with the insights needed for effective budget monitoring and proactive financial management. Users can tailor the report by selecting the relevant organization, financial plan, and fiscal period. The inclusion of both actuals and encumbrances allows for a more accurate assessment of available budget, highlighting not only what has been spent but also what is contractually obligated. This holistic view supports informed decision-making, timely interventions, and enhanced accountability throughout the organization.
Key Features:
–  Filter the report by entering required prompts for Company, Plan Structure, Period, and Cost Center Hierarchy
–  Includes optional prompts Ledger Account Summary, Fund, Worktags, Additional Options, Exclude Grants?, Exclude Projects?, and Has no Program
–  Displays the total year-to-date budget allocated to each cost center.
–  Shows the actual expenditures incurred year-to-date.
–  Presents a combined view of actuals plus encumbrances for a comprehensive understanding of total financial obligations.
–  Calculates and displays the percentage of the YTD budget that has been used, factoring in both actuals and encumbrances.
–  Highlights differences between budget, actuals, and encumbrances to identify areas of concern or opportunity.
–  Supports both high-level overviews and detailed breakdowns for deeper analysis.</t>
  </si>
  <si>
    <t>RPT2431</t>
  </si>
  <si>
    <t>CRFIN - Budget vs Actual by Cost Center - Hierarchy (Program-Fund Source) DRAFT BUDGET</t>
  </si>
  <si>
    <t xml:space="preserve">Requested by Functional Team- Micheal NEnner. 
</t>
  </si>
  <si>
    <t>Used to generate a report for OPB to analyze budget amendments before the amendment is approved and available to determine compliance.</t>
  </si>
  <si>
    <t>RPT2432</t>
  </si>
  <si>
    <t>CRFIN - Budget vs Actual by Cost Center - Hierarchy (Program-Fund Source) DRAFT BUDGET AMENDMENTS</t>
  </si>
  <si>
    <t xml:space="preserve">Requested by Functional Team- Micheal NEnner. Consolidated to RPT
</t>
  </si>
  <si>
    <t>RPT2434</t>
  </si>
  <si>
    <t>Extract Bank Routing Rules</t>
  </si>
  <si>
    <t xml:space="preserve">Functional Team. Greg and Zenda. </t>
  </si>
  <si>
    <t>RPT2443</t>
  </si>
  <si>
    <t>PRFIN - AP - 0AP005_VERIFY_EXP</t>
  </si>
  <si>
    <t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t>
  </si>
  <si>
    <t xml:space="preserve">                                                                                                                                                                                                                                                                                                                                                                                                                                                                                                                                                                                                                                                                                                                                                                                                                                                                                                                                                                                                                                                                                                                                                                                                                                       </t>
  </si>
  <si>
    <t>RPT2449</t>
  </si>
  <si>
    <t>PRFIN - BD - 0BD031B_FUND_BALANCE</t>
  </si>
  <si>
    <t>JGR 10/24/25: This is a prism report that is a direct recreation of the dataset that was loaded into prism from the legacy system. Ithas been shared with the Budget Analyst and Budget Manager security groups. It was approved by Fredrell</t>
  </si>
  <si>
    <t>Budget Comparison report</t>
  </si>
  <si>
    <t>BDXXX45C</t>
  </si>
  <si>
    <t>RPT2450</t>
  </si>
  <si>
    <t>PRFIN - BD - 0BD031E_EXPENSE_TO_BUDGET</t>
  </si>
  <si>
    <t>RPT2451</t>
  </si>
  <si>
    <t>PRFIN - BD - 0BD031F_AVAILABLE_FUNDS</t>
  </si>
  <si>
    <t>RPT2452</t>
  </si>
  <si>
    <t>PRFIN - BD - 0BD031X_AVAILABLE_FUNDS_OLD</t>
  </si>
  <si>
    <t>RPT2453</t>
  </si>
  <si>
    <t>CRFIN - AP - Find Suppliers</t>
  </si>
  <si>
    <t>Created by Will V</t>
  </si>
  <si>
    <t>RPT2454</t>
  </si>
  <si>
    <t xml:space="preserve">CRPROC - Find Suppliers - Remit to Connection Extract </t>
  </si>
  <si>
    <t>RPT2455</t>
  </si>
  <si>
    <t>CRPROC Find Receipts For Company/Agency</t>
  </si>
  <si>
    <t>Jay G</t>
  </si>
  <si>
    <t>RPT2456</t>
  </si>
  <si>
    <t>CRPROC Find Receipts For Purchase Order</t>
  </si>
  <si>
    <t>RPT2457</t>
  </si>
  <si>
    <t>CRPROC Requisition Sourcing Console (With Requesting Entity)</t>
  </si>
  <si>
    <t>RPT2458</t>
  </si>
  <si>
    <t>CRPROC - Requesting Entities</t>
  </si>
  <si>
    <t>RPT2459</t>
  </si>
  <si>
    <t>CRSEC - Unassigned Company Roles</t>
  </si>
  <si>
    <t>Coker security team</t>
  </si>
  <si>
    <t>RPT2460</t>
  </si>
  <si>
    <t>CRSEC - Unassigned Cost Center Roles</t>
  </si>
  <si>
    <t>RPT2461</t>
  </si>
  <si>
    <t>CRSEC - Unassigned Supervisory Org roles</t>
  </si>
  <si>
    <t>RPT2462</t>
  </si>
  <si>
    <t>CRSEC- Extract User Based Security Groups</t>
  </si>
  <si>
    <t>RPT2277</t>
  </si>
  <si>
    <t>RPT2463</t>
  </si>
  <si>
    <t>CRSEC- Security Group and Role Assignments - Audit</t>
  </si>
  <si>
    <t>RPT2480</t>
  </si>
  <si>
    <t>RPT2364</t>
  </si>
  <si>
    <t>CRFIN - Trial Balance</t>
  </si>
  <si>
    <t>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t>
  </si>
  <si>
    <t>This report looks at balance sheet by fund</t>
  </si>
  <si>
    <t>RPT2363</t>
  </si>
  <si>
    <t>This report looks at the income statement by fund</t>
  </si>
  <si>
    <t>RPT2466</t>
  </si>
  <si>
    <t>CRFIN - ACFR Trial Balance</t>
  </si>
  <si>
    <t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t>
  </si>
  <si>
    <t xml:space="preserve">This Trial Balance Report provides a comprehensive financial snapshot, allowing users to view the trial balance at a granular level—by company, ledger account, and associated worktags (such as cost centers, projects, or grants). The report displays the beginning balance, total debits, total credits, and ending balance for each account and worktag combination. When the reporting currency differs from the company’s base currency, the report automatically performs currency translation using a specified account translation rule set. Any discrepancies arising from exchange rate differences across periods are transparently shown in a separate "Translation Adjustment" column, ensuring clarity in financial reporting and compliance with accounting standards.
Key Features:
– Required prompts: Company, Ledger, Time Period, Period, Translation Currency, Account Translation Rule Set.
– Optional prompts: Book, Ledger Accounts and Summaries, Worktags, Balancing Worktags, Additional Options, Perform Intercompany Eliminations, Perform Interworktag Eliminations
– Includes the date each receipt was recorded for accurate tracking.
- Row Data totals for the Columns Actual (Beginning Balance), Actuals (Debit Amount), Actuals (Debit - Credit Amount), Actuals (Ending Balance), Commitments (Ending Balance), Obligations (Ending Balance), and Ending </t>
  </si>
  <si>
    <t>RPT2469</t>
  </si>
  <si>
    <t>PRPROC - PCARD - P_CARD</t>
  </si>
  <si>
    <t>PRISM Security Reveiw</t>
  </si>
  <si>
    <t>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t>
  </si>
  <si>
    <t xml:space="preserve"> P_CARD_BASE_RPT_PDS</t>
  </si>
  <si>
    <t>RPT2470</t>
  </si>
  <si>
    <t>PRPROC - SS - Strategic_Sourcing_Supplier</t>
  </si>
  <si>
    <t>9/12/2025 (LP): updated Priority from Day-2 to Day-1 based on Chenna's feedback.10/10/25(SK):Waiting for feedback forom Kaija and her team</t>
  </si>
  <si>
    <t>Strategic_Sourcing_Supplier</t>
  </si>
  <si>
    <t>RPT2471</t>
  </si>
  <si>
    <t>PRPROC - SS - Strategic_Sourcing_Events</t>
  </si>
  <si>
    <t>Strategic_Sourcing_Events</t>
  </si>
  <si>
    <t>RPT2472</t>
  </si>
  <si>
    <t>CRFIN - Payment Status for Funding Sources</t>
  </si>
  <si>
    <t>Build</t>
  </si>
  <si>
    <t>GDOT MFS - Prototype report built by Michael Nenner - this was added to the inventory per Myra's request. Name to be modified later.  Report was created in GA5 but it has been requested that this be migrated to GA9</t>
  </si>
  <si>
    <t>This report shows all project transactions linked to their worktags from the Funding Sources they have been applied to. It also has the journal sequence number for short term solution, the WID for each debit line on the Long-term solution, and the worktags broken out. This report is filtered on the "Current" status of reclass lines to show what funding sources the project transactions are currently sitting on per project. This report will also be used to assist with the billing of grants since the report will show the payment status on these grants.</t>
  </si>
  <si>
    <t>RPT2473</t>
  </si>
  <si>
    <t>CRFIN - Project Credits - Interim Solution</t>
  </si>
  <si>
    <t>GDOT will use this report to get the posted credits for all expenses on projects that are not related to the funding source reclassifications or the liquidation of requisitions/purchase orders. In other words, all true credits for a project. This report should have the line memo of the transaction line (which will be the Journal Sequence Number if the prior steps have been done correctly) that we will need for the short-term solution. This report will only be needed for the short-term solution as we plan to use a different report for the long-term that will grab the line memo WID and the credit line WID and link the two using a boomerang integration. This report has a column that can be used to filter for credits that have already been linked. Using the date on or after filter you can limit the output to only credits from a new day or week if this is going to be done weekly.</t>
  </si>
  <si>
    <t>RPT2474</t>
  </si>
  <si>
    <t>CRFIN - Project Credits - Boomerang</t>
  </si>
  <si>
    <t>This report takes the WIDs from any credits and the line memo associated to that credit line in order for us to create the EIB for linking of credits to their associated debits to support the long term solution. The end goal is for this report to be a boomerang integration where these two fields are the target WID and the source WID to be input into the Linkage EIB.</t>
  </si>
  <si>
    <t>RPT2475</t>
  </si>
  <si>
    <t>CRFIN - Project Credits - Missing WIDS</t>
  </si>
  <si>
    <t>This report is made to assist with the blank line memos to help GDOT take a look at what they may need to correct (and link together)</t>
  </si>
  <si>
    <t>RPT2476</t>
  </si>
  <si>
    <t>CRFIN - AUD - Data Audit - Activity</t>
  </si>
  <si>
    <t>Report that was created by Deloitte Functional team. Michael Nenner</t>
  </si>
  <si>
    <t xml:space="preserve">This data audit report is designed to audit the currently active accounting worktags in the system. This report specifically filters for worktags where the worktag type is “activity”. The report systematically reviews each activity, providing its unique reference ID and verifying its current status (active or inactive). By doing so, it verifies which activities are currently being used. 
Key Features:
– Audits all accounting worktags (activities) in the system in the "Activity" column
–  Lists the unique reference ID for each activity.
– Confirms whether each activity is active or inactive.
– If an activity is "active", the "Inactive" column will be blank
</t>
  </si>
  <si>
    <t>RPT2477</t>
  </si>
  <si>
    <t>Consolidated Trial Balance - SAO</t>
  </si>
  <si>
    <t>Report that was created by Deloitte Functional team</t>
  </si>
  <si>
    <t>This composite report provides a consolidated view of the trial balance information for a selected Company or Company Hierarchy. This report allows a surface level view of the the balance amount for the Company's Ledger Account, the Eliminations amount, and the Total Amount. Drilling into any of the three mentioned fields will provide more comprehensive details for the different amounts. There are required prompts for Company, Period, and Ledger, as well as several optional prompts to present the user with more precise results. The values the user can choose for the Ledger are: Actuals, Obligation, or Commitment.
Key Features:
– Required prompts: Company, Ledger, Period
– Optional prompts: Book, Translation Currency, Account Translation Rule Set, Worktags, Additional Options, and Perform Intercompany Eliminations
– Column Data includes Ledger Account as the control field, Sum of Ledger for Company, Sum of Ledger for Eliminations, and the Total Sum of the Ledger
- Row Data includes Combine Data and Grand Total</t>
  </si>
  <si>
    <t>RPT2479</t>
  </si>
  <si>
    <t>CRFIN - Suppliers Detailed – Apex</t>
  </si>
  <si>
    <t>07/21/2025: Met with the team for detailed requirements
08/15/2025: Build review
08/20/2025: Kristi Johnson to provide sign off by 8/22/25.
08/22/2025: updates to email field and sent back for signoff
08/25/2025: Sign off received form Kristi</t>
  </si>
  <si>
    <t>CRFIN – Trial Balance – All Worktag Columns</t>
  </si>
  <si>
    <t>RPT2114</t>
  </si>
  <si>
    <t>0GL_JRNL_LN</t>
  </si>
  <si>
    <t>0GL041A_RECON,0GL041B_RECON_SUMMARY,0GL041_LEDG_FND_SRC_MULTI_BU,4.	0GL041_RECON,0GL042A_RECON_SUMMARY,0GL042_RECON,7.	0GL043_OTFS_LOCAL_DEP_FUNDS,0GL044_OTFS_POSTED_CASH,9.	0GL045_AGENCY_ALLOC_ENTRIES,10.	0GL046_CASH_ACCOUNT_BALANC,OGARS ENC ,AM BEGINNING BALANCES ,0PC011D_FUNDSOURCE_BALANCE,0PC011C_FUNDSOURCE_BALANCE,Tiral Balance By Business Unit , Trial Balance by Fund Source Detail ,  Trial Balance by Fund Detail  , Trial Balance by Fund Detail/Funding Source</t>
  </si>
  <si>
    <t>Ledger Data GL Recon. Query result will be used to compare against data from Ledger_KK Detail Expense ledger</t>
  </si>
  <si>
    <t>0GL041_LEDG_FND_SRC_MULTI_BU</t>
  </si>
  <si>
    <t>0GL041_RECON</t>
  </si>
  <si>
    <t>0GL041A_RECON</t>
  </si>
  <si>
    <t>0GL041B_RECON_SUMMARY</t>
  </si>
  <si>
    <t>0GL042_RECON</t>
  </si>
  <si>
    <t>0GL042A_RECON_SUMMARY</t>
  </si>
  <si>
    <t>0GL043_OTFS_LOCAL_DEP_FUNDS</t>
  </si>
  <si>
    <t>0GL044_OTFS_POSTED_CASH</t>
  </si>
  <si>
    <t>0GL045_AGENCY_ALLOC_ENTRIES</t>
  </si>
  <si>
    <t>0GL046_CASH_ACCOUNT_BALANCE</t>
  </si>
  <si>
    <t>0GL074_LOCAL_DEP_FUNDS_AGENCY</t>
  </si>
  <si>
    <t>0GL419_0GARS</t>
  </si>
  <si>
    <t>0GL427_0GARS</t>
  </si>
  <si>
    <t>0GL427_OGARS_ENC</t>
  </si>
  <si>
    <t>0GL440</t>
  </si>
  <si>
    <t>0GL440_CASHDRAW_BY_DATE</t>
  </si>
  <si>
    <t>0GL440_CASHPOSTED_BY_DATE</t>
  </si>
  <si>
    <t>0GL440_EXPENSES_BY_DATE</t>
  </si>
  <si>
    <t>0GL440_REVENUE_RECON</t>
  </si>
  <si>
    <t>0GL441_0GARS</t>
  </si>
  <si>
    <t>0PC011C_FUNDSOURCE_BALANCE</t>
  </si>
  <si>
    <t>0PC011D_FUNDSOURCE_BALANCE</t>
  </si>
  <si>
    <t>0PC075_AM_BEGINNING_BALANCES</t>
  </si>
  <si>
    <t>484_0PC011C_FUNDSOURCE_BALANCE</t>
  </si>
  <si>
    <t>484_0PC011C_OLD_FUNDSOURCE_BAL</t>
  </si>
  <si>
    <t>GLS4042X</t>
  </si>
  <si>
    <t>GLS4042XE</t>
  </si>
  <si>
    <t>GLS4042XF</t>
  </si>
  <si>
    <t>GLS4042XG</t>
  </si>
  <si>
    <t>GLS4042XH</t>
  </si>
  <si>
    <t>RPT2102</t>
  </si>
  <si>
    <t>Balance Sheet - SOG Reporting</t>
  </si>
  <si>
    <t>Balance Sheet by Business Unit , Balance Sheet by Funding Source Detail , Balance Sheet by Fund Detail , Balance Sheet by Fund Detail/Funding Source , Balance Sheet by Fund Summary/Funding Source Detail Balance Sheet</t>
  </si>
  <si>
    <t xml:space="preserve">This composite report allows you to view a balance sheet consolidated across companies in a hierarchy with eliminations shown separately. </t>
  </si>
  <si>
    <t>GLS4050XC</t>
  </si>
  <si>
    <t>GLS4050XE</t>
  </si>
  <si>
    <t>GLS4052XB</t>
  </si>
  <si>
    <t>RPT2464</t>
  </si>
  <si>
    <t>CRFIN - Trial Balance - Worktag Columns</t>
  </si>
  <si>
    <t>This composite report provides a detailed and multidimensional view of a company’s financial position. This report allows users to review the trial balance at both the individual company level and across company hierarchies, supporting consolidated financial analysis. The report displays key financial metrics including beginning balance, debit amount, credit amount, and ending balance for each account. It also further enriches the analysis by incorporating various worktags. Worktags such as Ledger Account, Ledger Account Type, Fund, Fund Source, Spend and Revenue Category, Grant Project, Cost Center, CCH-Level 3, and Budget Reference enable users to slice and dice the financial data for deeper insights into organizational performance, compliance, and budget adherence.
Key Features (Concise List)
– View trial balance for a single company or across a company hierarchy for consolidated reporting.
– Displays beginning balance, debit amount, credit amount, and ending balance for each account.
– Required prompts include Company, Cost Center Hierarchy, Period, and Plan Structure
– Optional prompts include Ledger Account Summary, Fund, Worktags, Additional Options, Exclude Grants?, Exclude Projects?, and Has no Program
– Facilitates reconciliation, variance analysis, and compliance with internal and external reporting requirements.
– Reflects the most current financial information available for accurate decision-making.</t>
  </si>
  <si>
    <t>RPT2448</t>
  </si>
  <si>
    <t>CRFIN - Trial Balance - Worktag Columns - JE Validation</t>
  </si>
  <si>
    <t>RPT2467</t>
  </si>
  <si>
    <t>CRFIN - Trial Balance - Worktag Columns With Special Purpose Code</t>
  </si>
  <si>
    <t>This composite report offers a detailed snapshot of a company’s financial position at a specific point in time. This report allows users to view the trial balance for an individual company or across a company hierarchy, supporting both standalone and consolidated financial analysis. The trial balance section of the report displays key financial metrics for each account, including the beginning balance, total debits, total credits, and ending balance. In addition to these core figures, the report incorporates a wide range of worktags—such as Special Purpose Code, Ledger Account, Ledger Account Type, Fund, Fund Source, Spend and Revenue Category, Grant Project, Cost Center, CCH-Level 3, and Budget Reference. These worktags enable users to analyze financial data across multiple dimensions, providing deeper insight into organizational performance, compliance, and budget management. This comprehensive view supports finance teams, auditors, and management in ensuring the accuracy of financial statements, identifying discrepancies, and maintaining robust financial controls.
Key Features:
– View trial balance for a single company or across a company hierarchy for consolidated reporting.
– Displays beginning balance, debit amount, credit amount, and ending balance for each account.</t>
  </si>
  <si>
    <t>RPT2478</t>
  </si>
  <si>
    <t>DNU_CRFIN - Trial Balance - Worktag Columns With Investment Profiles</t>
  </si>
  <si>
    <t>RPT2483</t>
  </si>
  <si>
    <t>RPT2481</t>
  </si>
  <si>
    <t>CRFIN -GDOT Project Balance w/Billed Amount</t>
  </si>
  <si>
    <t>HS: 12/05 Working on the report with the given report fields and columns by Micheal ETA is 12/12.KM 11/18 - Confirmed with GDOT last week this is needed and should be developed</t>
  </si>
  <si>
    <t>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t>
  </si>
  <si>
    <t>CRFIN - GDOT Project Balance Comparison</t>
  </si>
  <si>
    <t>This report will be used as a reconciliation tool for GDOT to compare Multiple Funding Source Available amounts vs. Award Amounts (including Grant billed &amp; unbilled amounts). If we do need to bring Project Budget into scope we will also need this to reflect project budgets.</t>
  </si>
  <si>
    <t>RPT2484</t>
  </si>
  <si>
    <t>CRFIN - Project Overrun - TBD</t>
  </si>
  <si>
    <t>11/13/25 - DEW - Michael N confirmed that this is needed - he will work with Hema on this.  GDOT MFS - this report would be to analyze what may need to be checked for issues/new funding needed.</t>
  </si>
  <si>
    <t>this report would be to analyze what may need to be checked for issues/new funding needed.</t>
  </si>
  <si>
    <t>RPT2485</t>
  </si>
  <si>
    <t>CRFIN - Projects To Reprocess - TBD</t>
  </si>
  <si>
    <t>GDOT MFS - Can we use this report to push to extend to reprocess this list on a schedule</t>
  </si>
  <si>
    <t>Can we use this report to push to extend to reprocess this list on a schedule</t>
  </si>
  <si>
    <t>RPT2486</t>
  </si>
  <si>
    <t>CRFIN - Cash Management Funding Source - TBD</t>
  </si>
  <si>
    <t>11/13/25 - In meeting it was mentioned that this report will be needed for GDOT.
GDOT MFS - Report would use the Funding Source Reclassification Line (Current) that we would need the payment date as a prompt to show all funding sources (state funds)</t>
  </si>
  <si>
    <t>Report would use the Funding Source Reclassification Line (Current) that we would need the payment date as a prompt to show all funding sources (state funds)</t>
  </si>
  <si>
    <t>RPT2487</t>
  </si>
  <si>
    <t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t>
  </si>
  <si>
    <t>RPT2488</t>
  </si>
  <si>
    <t>CRFIN - BIRT - Supplier Payments for Remittance</t>
  </si>
  <si>
    <t>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t>
  </si>
  <si>
    <t>RPT2489</t>
  </si>
  <si>
    <t>PRFIN - AR - Posted Deposits</t>
  </si>
  <si>
    <t>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t>
  </si>
  <si>
    <t xml:space="preserve">Deposits_base_sql </t>
  </si>
  <si>
    <t>RPT2490</t>
  </si>
  <si>
    <t>PRFIN - FIN - GL_JOURNAL</t>
  </si>
  <si>
    <t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t>
  </si>
  <si>
    <t>GL_BASE</t>
  </si>
  <si>
    <t>RPT2491</t>
  </si>
  <si>
    <t>CFDA_Information</t>
  </si>
  <si>
    <t>12/22/2025 NG - Received Build sign off from Sai Anantha.
12/29/2025 NG  - Received Prism Security approval from Aishwarya and secured the PDS with common domain</t>
  </si>
  <si>
    <t>Requisitions_base</t>
  </si>
  <si>
    <t>RPT2492</t>
  </si>
  <si>
    <t>PRFIN - AR - CUSTOMER_INVOICES_CLOSED</t>
  </si>
  <si>
    <t>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t>
  </si>
  <si>
    <t>CUSTOMER_INVOICES_BASE_SQL</t>
  </si>
  <si>
    <t>RPT2493</t>
  </si>
  <si>
    <t xml:space="preserve">
12/29/2025 NG  - Received Prism Security approval from Aishwarya and secured the PDS with common domain</t>
  </si>
  <si>
    <t>Supplier_General_Info (Base) (ACTIVE Supplier)</t>
  </si>
  <si>
    <t>RPT2495</t>
  </si>
  <si>
    <t>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t>
  </si>
  <si>
    <t>Supplier_Banking_Info (Base) (All)</t>
  </si>
  <si>
    <t>RPT2496</t>
  </si>
  <si>
    <t>0AM101_ASSETS_BY_ORG_PROMPT</t>
  </si>
  <si>
    <t>Supplier_Invoice_Base</t>
  </si>
  <si>
    <t>RPT2497</t>
  </si>
  <si>
    <t>0AM201_LOCATION_TABLE</t>
  </si>
  <si>
    <t>Supplier_Contracts_base</t>
  </si>
  <si>
    <t>RPT2498</t>
  </si>
  <si>
    <t>PRFIN - BA - 0AM302 ASSETS BY CUSTODIAN</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</si>
  <si>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t>
  </si>
  <si>
    <t>0AM302_ASSETS_BY_CUSTODIAN</t>
  </si>
  <si>
    <t>RPT2499</t>
  </si>
  <si>
    <t xml:space="preserve">0AM543_ASSETS_RET_DATE_RANGE </t>
  </si>
  <si>
    <t>RPT2500</t>
  </si>
  <si>
    <t>0AMCAP001_ASSET_DET_BY_STATUS</t>
  </si>
  <si>
    <t>RPT2501</t>
  </si>
  <si>
    <t>RPT2502</t>
  </si>
  <si>
    <t>RPT2503</t>
  </si>
  <si>
    <t xml:space="preserve">0BD031A_PBCR_QUERY  </t>
  </si>
  <si>
    <t>RPT2504</t>
  </si>
  <si>
    <t>PRPROC - REQ - Requisitions</t>
  </si>
  <si>
    <t>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</si>
  <si>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RPT2505</t>
  </si>
  <si>
    <t>PRPROC - PO - 0PO020 REQUISITIONS_LIST_BY_BUSINESS_UNIT</t>
  </si>
  <si>
    <t>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</si>
  <si>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RPT2506</t>
  </si>
  <si>
    <t>PRPROC - PROC - Supplier_General_Info (Base) (Inactive Supplier)</t>
  </si>
  <si>
    <t>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t>
  </si>
  <si>
    <t>Supplier_General_Info (Base) (Inactive Supplier)</t>
  </si>
  <si>
    <t>RPT2507</t>
  </si>
  <si>
    <t>PRPROC - SS - Suppliers_General_ACTIVE</t>
  </si>
  <si>
    <t>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t>
  </si>
  <si>
    <t>Suppliers_General_ACTIVE</t>
  </si>
  <si>
    <t>RPT2508</t>
  </si>
  <si>
    <t>PRPROC - SS - Supplier_Contact_Info</t>
  </si>
  <si>
    <t>Supplier_Contact_Info (Base) (All)</t>
  </si>
  <si>
    <t>RPT2509</t>
  </si>
  <si>
    <t>PRPROC - SS - Suppliers_Banking_Info</t>
  </si>
  <si>
    <t>Suppliers_Banking_Info</t>
  </si>
  <si>
    <t>RPT2510</t>
  </si>
  <si>
    <t>PRFIN - BS - TeamWorks Bank Accounts</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</si>
  <si>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t>
  </si>
  <si>
    <t>Banks_N_Accounts_Base</t>
  </si>
  <si>
    <t>RPT2511</t>
  </si>
  <si>
    <t>PRFIN - AR - Customer base</t>
  </si>
  <si>
    <t>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t>
  </si>
  <si>
    <t>RPT2512</t>
  </si>
  <si>
    <t>PRPROC - SS - Supplier_Invoice_Base</t>
  </si>
  <si>
    <t>RPT2513</t>
  </si>
  <si>
    <t>PRFIN - BS - TeamWorks Payments</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</si>
  <si>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t>
  </si>
  <si>
    <t>Payments_base</t>
  </si>
  <si>
    <t>RPT2514</t>
  </si>
  <si>
    <t>PRPROC - SS - Supplier_Contracts</t>
  </si>
  <si>
    <t>RPT2515</t>
  </si>
  <si>
    <t>PRFIN - AP - 1099 Transactions History</t>
  </si>
  <si>
    <t>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t>
  </si>
  <si>
    <t>1099_Transactions_base</t>
  </si>
  <si>
    <t>RPT2516</t>
  </si>
  <si>
    <t>PRPROC - PO - Purchase_Order</t>
  </si>
  <si>
    <t>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t>
  </si>
  <si>
    <t xml:space="preserve"> Purchase_Order_Base</t>
  </si>
  <si>
    <t>RPT2517</t>
  </si>
  <si>
    <t>PRPROC -PO - Receipts by Company</t>
  </si>
  <si>
    <t>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t>
  </si>
  <si>
    <t>Receipts_Base</t>
  </si>
  <si>
    <t>RPT2518</t>
  </si>
  <si>
    <t>PRFIN - Prism Account Crosswalk</t>
  </si>
  <si>
    <t>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t>
  </si>
  <si>
    <t>RPT2519</t>
  </si>
  <si>
    <t>PRFIN - Prism Activity Crosswalk</t>
  </si>
  <si>
    <t>10/31 - Migrated to GA1 for user review. Feedback due on 11/14</t>
  </si>
  <si>
    <t>RPT2520</t>
  </si>
  <si>
    <t>PRFIN - Prism Bud Ref Crosswalk</t>
  </si>
  <si>
    <t>RPT2521</t>
  </si>
  <si>
    <t>PRFIN - Prism Company Crosswalk</t>
  </si>
  <si>
    <t>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t>
  </si>
  <si>
    <t>RPT2522</t>
  </si>
  <si>
    <t>PRFIN - Prism Cost Center Crosswalk</t>
  </si>
  <si>
    <t>10/31 - Migrated to GA1 for user review.  Feedback due on 11/14
Waiting for MASTER CROSSWALK from Ryan</t>
  </si>
  <si>
    <t>RPT2523</t>
  </si>
  <si>
    <t>PRFIN - Prism Fund Crosswalk</t>
  </si>
  <si>
    <t>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t>
  </si>
  <si>
    <t>RPT2524</t>
  </si>
  <si>
    <t>PRFIN - Prism Fund Source Crosswalk</t>
  </si>
  <si>
    <t>RPT2525</t>
  </si>
  <si>
    <t>PRFIN - Prism Investment Crosswalk</t>
  </si>
  <si>
    <t>10/31 - Migrated to GA1 for user review.  Feedback due on 11/14
10/24 - Kris Martins said there will be a meeting on this on 10/27.
 Waiting for MASTER CROSSWALK from Ryan</t>
  </si>
  <si>
    <t>RPT2526</t>
  </si>
  <si>
    <t>PRFIN - Prism Program Crosswalk</t>
  </si>
  <si>
    <t>10/31 - Migrated to GA1 for user review.  Feedback due on 11/14
Waiting for MASTER CROSSWALK from Ryan
09/30/2025: Met with Glenda for files review and requirement
09/30/2025: DDS and PDS created and custom report is built
10/28/2025: Report reviewed in crosswalk review call</t>
  </si>
  <si>
    <t>RPT2527</t>
  </si>
  <si>
    <t>PRFIN - Prism Projects Crosswalk</t>
  </si>
  <si>
    <t>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t>
  </si>
  <si>
    <t>RPT2528</t>
  </si>
  <si>
    <t>PRFIN - Prism Special Purpose Code Crosswalk</t>
  </si>
  <si>
    <t>RPT2529</t>
  </si>
  <si>
    <t>CRFIN - Adaptive - Customer Contract</t>
  </si>
  <si>
    <t>These reports were developed by the Adaptive team and are use as ingest reports for Adaptive.</t>
  </si>
  <si>
    <t>Other: Adaptive</t>
  </si>
  <si>
    <t>RPT2530</t>
  </si>
  <si>
    <t>CRFIN - Adaptive - Supplier Contracts</t>
  </si>
  <si>
    <t>RPT2531</t>
  </si>
  <si>
    <t>CRFIN - Adaptive - Award Lines</t>
  </si>
  <si>
    <t>RPT2532</t>
  </si>
  <si>
    <t>CRFIN - Adaptive - Budget Lines by Worktag</t>
  </si>
  <si>
    <t>RPT2533</t>
  </si>
  <si>
    <t>CRFIN - Adaptive - Fringe Benefit Rate Calculation</t>
  </si>
  <si>
    <t>RPT2534</t>
  </si>
  <si>
    <t>CRFIN - Adaptive - Budget Entry Lines</t>
  </si>
  <si>
    <t>RPT2535</t>
  </si>
  <si>
    <t>CRFIN - Adaptive - Dimension - Award</t>
  </si>
  <si>
    <t>RPT2536</t>
  </si>
  <si>
    <t>CRFIN - Adaptive - Award Lines Overview</t>
  </si>
  <si>
    <t>RPT2537</t>
  </si>
  <si>
    <t>CRFIN - Adaptive - Trial Balance with Detailed Worktags</t>
  </si>
  <si>
    <t>RPT2538</t>
  </si>
  <si>
    <t>CRFIN - Adaptive - Data Audit - Cost Centers</t>
  </si>
  <si>
    <t>RPT2539</t>
  </si>
  <si>
    <t>CRFIN - Adaptive - Cost Center with Restricted Company</t>
  </si>
  <si>
    <t>RPT2540</t>
  </si>
  <si>
    <t>CRFIN - Adaptive - Budget Amendments</t>
  </si>
  <si>
    <t>RPT2541</t>
  </si>
  <si>
    <t>CRFIN - Adaptive - Journal Lines</t>
  </si>
  <si>
    <t>RPT2542</t>
  </si>
  <si>
    <t>CRFIN - Adaptive - Ledger Account and Category</t>
  </si>
  <si>
    <t>RPT2543</t>
  </si>
  <si>
    <t>CRFIN - Adaptive - Level 3</t>
  </si>
  <si>
    <t>RPT2544</t>
  </si>
  <si>
    <t>CRFIN - Adaptive - Level 3 and Cost Center</t>
  </si>
  <si>
    <t>RPT2545</t>
  </si>
  <si>
    <t>CRFIN - Adaptive - Level 4 and Level 3</t>
  </si>
  <si>
    <t>RPT2546</t>
  </si>
  <si>
    <t>CRFIN - Adaptive - Projects</t>
  </si>
  <si>
    <t>RPT2547</t>
  </si>
  <si>
    <t>CRFIN - Adaptive - Project and Ledger</t>
  </si>
  <si>
    <t>RPT2548</t>
  </si>
  <si>
    <t xml:space="preserve">CRFIN - Trial Balance – All Worktag Columns JE EIB </t>
  </si>
  <si>
    <t>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t>
  </si>
  <si>
    <t>RPT2550</t>
  </si>
  <si>
    <t>CRFIN - Suppliers by Spend Category</t>
  </si>
  <si>
    <t>09/19/2025: This report for the Dashboard Supplier Diversity Dashboard.</t>
  </si>
  <si>
    <t>RPT2551</t>
  </si>
  <si>
    <t>CRFIN - Suppliers by Supplier Classification</t>
  </si>
  <si>
    <t>RPT2552</t>
  </si>
  <si>
    <t>CRFIN ACFR - Trial Balance - Non GA@Work Entities</t>
  </si>
  <si>
    <t>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t>
  </si>
  <si>
    <t>RPT2553</t>
  </si>
  <si>
    <t>CRFIN - Find Journal Lines - Paid Expenditures funding as of date - detailed</t>
  </si>
  <si>
    <t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t>
  </si>
  <si>
    <t>RPT2554</t>
  </si>
  <si>
    <t>CRFIN - Find Journal Lines - Paid Expenditures funding as of date - summary</t>
  </si>
  <si>
    <t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t>
  </si>
  <si>
    <t>RPT2555</t>
  </si>
  <si>
    <t>CRFIN - Trial Balance All Worktags - Projects</t>
  </si>
  <si>
    <t>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t>
  </si>
  <si>
    <t>RPT2556</t>
  </si>
  <si>
    <t>CRFIN - LD - Payroll Accounting Details - KR WIP</t>
  </si>
  <si>
    <t>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t>
  </si>
  <si>
    <t>RPT2557</t>
  </si>
  <si>
    <t>CRSEC - Employee Details</t>
  </si>
  <si>
    <t>created by Coker &amp; Zainab on Security team Deloitte</t>
  </si>
  <si>
    <t>Other: Security</t>
  </si>
  <si>
    <t>RPT2558</t>
  </si>
  <si>
    <t>CRSEC - Domain Policy Summary</t>
  </si>
  <si>
    <t>RPT2559</t>
  </si>
  <si>
    <t>CRSEC - Request Form Summary</t>
  </si>
  <si>
    <t>RPT2560</t>
  </si>
  <si>
    <t>CRSEC - Security Reference ID's</t>
  </si>
  <si>
    <t>RPT2561</t>
  </si>
  <si>
    <t>CRSEC - Unassigned Project Roles</t>
  </si>
  <si>
    <t>RPT2562</t>
  </si>
  <si>
    <t>CRSEC - User-Based Assignments</t>
  </si>
  <si>
    <t>RPT2563</t>
  </si>
  <si>
    <t>CRFIN - BIRT - PTPP PDF Remittance Template</t>
  </si>
  <si>
    <t>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t>
  </si>
  <si>
    <t>Third Party Payroll Payments Remittance advice.</t>
  </si>
  <si>
    <t>RPT2564</t>
  </si>
  <si>
    <t>CRFIN- AR - Find Customer Invoices for Company by Person Loaded</t>
  </si>
  <si>
    <t>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t>
  </si>
  <si>
    <t xml:space="preserve">"This advanced report provides Customer Invoice information that is in the tenant. It includes details on how the invoice was created as well, whether it was loaded by a specific user or by an integration. Enables the user to trace the source of the invoice to the person that originally loaded it into the tenant. 
Key Features:
- Includes fields Customer Invoice Document, Company, Invoice Status, etc. 
- Sorts data in Ascending Order by Company and Customer/Sponsor, and Descending Order for the Invoice Date
- Prompts user for: Company, Customer/ Sponsor, Invoice Status, etc. "
</t>
  </si>
  <si>
    <t>RPT2565</t>
  </si>
  <si>
    <t>CRFIN - BNK - Extract Bank Routing Rules</t>
  </si>
  <si>
    <t>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t>
  </si>
  <si>
    <t>RPT2566</t>
  </si>
  <si>
    <t>CRFIN - AP - Find Miscellaneous Payment Requests</t>
  </si>
  <si>
    <t>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t>
  </si>
  <si>
    <t>RPT2568</t>
  </si>
  <si>
    <t>CRFIN - AUD - Data Audit - Ledger Accounts</t>
  </si>
  <si>
    <t>was owned by Ryan Zandimoghaddam, requested migration by Nick Mora. Updated ownership to reporting ISU.</t>
  </si>
  <si>
    <t xml:space="preserve">This audit report returns ledger accounts and their reference IDs as listed in the system. "Ledger Accounts" is the Primary Business Object.
Key Features:
– Includes fields: Ledger Account, Reference ID, and Ledger Account Type
– Uses Ledger Accounts Data Source
– Useful for auditing ledger accounts in the tenant
</t>
  </si>
  <si>
    <t>RPT2569</t>
  </si>
  <si>
    <t>CRFIN - AUD - Data Audit - Ledger Account Summaries</t>
  </si>
  <si>
    <t xml:space="preserve">This audit report returns ledger account summaries in the system. Ledger Account Summary is the Primary Business Object.
Key Features:
– Includes fields: Ledger Account Summary, Included Ledger Account Summaries, and All Ledger Accounts Included
– Uses Ledger Account Summaries Data Source
– Useful for auditing ledger account summaries in the tenant
</t>
  </si>
  <si>
    <t>RPT2570</t>
  </si>
  <si>
    <t>CRPROC - Scheduled Find Supplier Invoices</t>
  </si>
  <si>
    <t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t>
  </si>
  <si>
    <t>This report is a copy of the Find Supplier Invoices standard report. This filters the output so that only intercompany invoices are shown. It is meant to be scheduled so that intercompany invoices can be properly maintained.
Key Features:
- Filters Supplier Category to be equal to Intercompany
- Contains the fields: Supplier Invoice, Company, Supplier Category, etc.
- Prompt for Invoice start date defaults to "Today minus one week"</t>
  </si>
  <si>
    <t>RPT2215</t>
  </si>
  <si>
    <t>Find Customer Invoices/Find Supplier Invoices</t>
  </si>
  <si>
    <t>0AP090_INTERUNIT_OPEN_VCHRS</t>
  </si>
  <si>
    <t xml:space="preserve">INTERUNIT OPEN VCHRS    </t>
  </si>
  <si>
    <t>IU Vchrs without a Deposit. This query gives a list of interunit vouchers paid that have not had a deposit made against them by the billing agency.  The receivable is still open for the billing agency.</t>
  </si>
  <si>
    <t>RPT2571</t>
  </si>
  <si>
    <t>CRPROC - Scheduled Find Customer Invoices  for Company</t>
  </si>
  <si>
    <t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t>
  </si>
  <si>
    <t>This report is a copy of the Find Customer Invoices for Company standard report. This filters the output so that only intercompany invoices are shown. It is meant to be scheduled so that intercompany invoices can be properly maintained.
Key Features:
- Filters Customer Category field for only Intercompany category
- Contains the fields: Customer Invoice, Company, Customer Category, etc.
- Prompt for Invoice start date defaults to "Today minus one week"</t>
  </si>
  <si>
    <t>RPT2572</t>
  </si>
  <si>
    <t>CRFIN- AR - Find Customer Invoice Lines for Company</t>
  </si>
  <si>
    <t>12/15/2025 NG - Both the reports ( CRFIN - AR - Find Customer Invoice Details for Company, CRFIN - AR - Find Customer Invoices  for Company by Person loaded) Needs to be consolidated and use only Invoice details report for further changes.</t>
  </si>
  <si>
    <t>This report is a copy of the Find Customer Invoices for Company standard report. Thisis enhanced to pull line-level details for each invoice.</t>
  </si>
  <si>
    <t>RPT2573</t>
  </si>
  <si>
    <t>CRFIN Find Customer Invoices  for Company - Allotments</t>
  </si>
  <si>
    <t>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t>
  </si>
  <si>
    <t>RPT2574</t>
  </si>
  <si>
    <t xml:space="preserve">CRFIN - Budget vs Actuals - State Funds  Allotments </t>
  </si>
  <si>
    <t>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t>
  </si>
  <si>
    <t>RPT2575</t>
  </si>
  <si>
    <t>CRFIN - Sponsor Invoices for Conversion</t>
  </si>
  <si>
    <t>11/4/25 DEW - This was a report that was developed in GA5 and there was a request that this be migrated to GA3 by TJ Fells and Bhushan.  I added this to the inventory for tracking purposes.</t>
  </si>
  <si>
    <t>RPT2576</t>
  </si>
  <si>
    <t>CRFIN - EIB – Sponsor Invoice Adjustment Conversion</t>
  </si>
  <si>
    <t>Open</t>
  </si>
  <si>
    <t>11/4/25 DEW - note this was not found in GA5 so this is just a placeholder for the request from TJ Fells from email request to migrate.</t>
  </si>
  <si>
    <t>RPT2577</t>
  </si>
  <si>
    <t xml:space="preserve">CRFIN - Project Balance with Billing </t>
  </si>
  <si>
    <t>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t>
  </si>
  <si>
    <t>RPT2578</t>
  </si>
  <si>
    <t>CRFIN - DocLayout - Supplier Payments for Remittance</t>
  </si>
  <si>
    <t xml:space="preserve">11/20/25 - Stefanie requested additional changes which have been completed and she has approved the changes.
11/07 - this is associated with report 2488.  </t>
  </si>
  <si>
    <t>RPT2579</t>
  </si>
  <si>
    <t>CRFIN - Budget vs Actuals - State Funds  Allotments Company Level</t>
  </si>
  <si>
    <t>11/10/2025 - Decided to split the reports in Warrant reports call  for company summary level 
11/12/2025 - discussed Kris feed back on the call
11/17/2025 -  updated the team over the email on the completion on the changes
12/12/2025: all the changes signedoff during the call</t>
  </si>
  <si>
    <t>RPT2580</t>
  </si>
  <si>
    <t>CRFIN - Find Journal Lines - GDOT - Parcel</t>
  </si>
  <si>
    <t xml:space="preserve">Given to us by Greg Money on 11/18 for GDOT. It is in GA1 &amp; GA5. Leslie Peterson is the state point person for approval. </t>
  </si>
  <si>
    <t>RPT2581</t>
  </si>
  <si>
    <t>CRFIN - Find Journal Lines - EIB Upload - GDOT Project Asset</t>
  </si>
  <si>
    <t>RPT2582</t>
  </si>
  <si>
    <t>CRFIN - Find Journal Lines - Paid Expenditures – Prior Month</t>
  </si>
  <si>
    <t>11/21/2025: Copy of RPT2554 - CRFIN - Find Journal Lines - Paid Expenditures funding as of date – summary report is requested to run on a monthly schedule 
12/12/2025: all the changes signedoff during the call</t>
  </si>
  <si>
    <t>RPT2583</t>
  </si>
  <si>
    <t>CRFIN - AUD -Data Audit - Project</t>
  </si>
  <si>
    <t>Ryan Zandimoghaddam created. In GA1, not found in GA12.</t>
  </si>
  <si>
    <t xml:space="preserve">This is a data audit report for projects. List projects. </t>
  </si>
  <si>
    <t>RPT2584</t>
  </si>
  <si>
    <t>CRFIN - AUD -Data Audit Program</t>
  </si>
  <si>
    <t>Michael Nenner created. In GA1</t>
  </si>
  <si>
    <t xml:space="preserve">This is a data audit report for programs. List programs. </t>
  </si>
  <si>
    <t>RPT2585</t>
  </si>
  <si>
    <t>PRFIN - AR - Posted Deposits for AR Customer Payments</t>
  </si>
  <si>
    <t xml:space="preserve">11/26/25 - NG - Received request through email on November 24th from Anand Gundu to develop this report </t>
  </si>
  <si>
    <t xml:space="preserve">This report Lists Deposits for AR Customer Payments. </t>
  </si>
  <si>
    <t>RPT2586</t>
  </si>
  <si>
    <t>CRFIN – Find Customer Invoices for Company – Return of Surplus</t>
  </si>
  <si>
    <t>12/3/25 DEW - I added this new report from the Alottment meeting.
12/12/2025: all the changes signedoff during the call</t>
  </si>
  <si>
    <t>RPT2587</t>
  </si>
  <si>
    <t>CRFIN - AUD - Data Audit - Investment Profile</t>
  </si>
  <si>
    <t>12/3/25 DEW - I discovered that this report was created by funtional  Ryan Zandimoghaddam.  I am adding this to the inventory</t>
  </si>
  <si>
    <t>Strategic_Sourcing_Attachments</t>
  </si>
  <si>
    <t>RPT2588</t>
  </si>
  <si>
    <t>PRPROC - SS - Strategic_Sourcing_Attachments</t>
  </si>
  <si>
    <t>RPT2589</t>
  </si>
  <si>
    <t>CRFIN - AP - Supplier Invoice Line with Legacy Chartfields</t>
  </si>
  <si>
    <t>RPT2590</t>
  </si>
  <si>
    <t>CRFIN – GRN – Actual by Award Line Total</t>
  </si>
  <si>
    <t>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t>
  </si>
  <si>
    <t>0PC009</t>
  </si>
  <si>
    <t>RPT2591</t>
  </si>
  <si>
    <t>CRFIN - GRN - Cash Basis Journal Lines for Award Cost Reimbursable Reconciliation</t>
  </si>
  <si>
    <t>12/15/2025: report assinged to Krishna
12/16/2025: Working on the report build
12/18/2025: Report added to Thursdays build review meeting</t>
  </si>
  <si>
    <t>`</t>
  </si>
  <si>
    <t>Pay Calculation Results - Deduction Register</t>
  </si>
  <si>
    <t xml:space="preserve">TCSG SUM BY DEDUCTION CODE </t>
  </si>
  <si>
    <t>TCSG_Sum_by_Deduction_Code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</si>
</sst>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sz val="11"/>
      <color rgb="FF000000"/>
      <name val="Calibri"/>
      <family val="2"/>
    </font>
    <font>
      <sz val="11"/>
      <color rgb="FF000000"/>
      <name val="Calibri"/>
      <family val="2"/>
      <scheme val="minor"/>
    </font>
    <font>
      <sz val="10"/>
      <color theme="1"/>
      <name val="Calibri"/>
      <family val="2"/>
      <scheme val="minor"/>
    </font>
    <font>
      <sz val="10"/>
      <color rgb="FF000000"/>
      <name val="Calibri"/>
      <family val="2"/>
    </font>
    <font>
      <sz val="11"/>
      <color rgb="FF000000"/>
      <name val="Calibri"/>
      <family val="2"/>
      <charset val="1"/>
    </font>
    <font>
      <u/>
      <sz val="11"/>
      <color theme="10"/>
      <name val="Calibri"/>
      <family val="2"/>
      <scheme val="minor"/>
    </font>
    <font>
      <b/>
      <sz val="18"/>
      <color theme="1"/>
      <name val="Arial"/>
      <family val="2"/>
    </font>
    <font>
      <sz val="14"/>
      <color theme="1"/>
      <name val="Arial"/>
      <family val="2"/>
    </font>
    <font>
      <b/>
      <sz val="14"/>
      <color rgb="FF7FA267"/>
      <name val="Arial"/>
      <family val="2"/>
    </font>
    <font>
      <sz val="11"/>
      <color theme="1" tint="0.34998626667073579"/>
      <name val="Arial"/>
      <family val="2"/>
    </font>
    <font>
      <b/>
      <sz val="11"/>
      <color theme="1" tint="0.34998626667073579"/>
      <name val="Arial"/>
      <family val="2"/>
    </font>
    <font>
      <u/>
      <sz val="11"/>
      <color theme="10"/>
      <name val="Arial"/>
      <family val="2"/>
    </font>
    <font>
      <b/>
      <sz val="10"/>
      <color theme="0"/>
      <name val="Arial"/>
      <family val="2"/>
    </font>
    <font>
      <sz val="10"/>
      <color rgb="FF000000"/>
      <name val="Arial"/>
      <family val="2"/>
    </font>
    <font>
      <u/>
      <sz val="10"/>
      <color rgb="FF0000FF"/>
      <name val="Arial"/>
      <family val="2"/>
    </font>
    <font>
      <sz val="11"/>
      <color theme="1"/>
      <name val="Arial"/>
      <family val="2"/>
    </font>
    <font>
      <sz val="11"/>
      <color rgb="FF000000"/>
      <name val="Arial"/>
      <family val="2"/>
    </font>
    <font>
      <sz val="11"/>
      <color rgb="FF444444"/>
      <name val="Arial"/>
      <family val="2"/>
    </font>
    <font>
      <sz val="11"/>
      <name val="Arial"/>
      <family val="2"/>
    </font>
    <font>
      <sz val="10"/>
      <color theme="1"/>
      <name val="Arial"/>
      <family val="2"/>
    </font>
  </fonts>
  <fills count="13">
    <fill>
      <patternFill patternType="none"/>
    </fill>
    <fill>
      <patternFill patternType="gray125"/>
    </fill>
    <fill>
      <patternFill patternType="solid">
        <fgColor rgb="FF7030A0"/>
        <bgColor indexed="64"/>
      </patternFill>
    </fill>
    <fill>
      <patternFill patternType="solid">
        <fgColor theme="9"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7921E"/>
        <bgColor indexed="64"/>
      </patternFill>
    </fill>
    <fill>
      <patternFill patternType="solid">
        <fgColor rgb="FF235789"/>
        <bgColor indexed="64"/>
      </patternFill>
    </fill>
    <fill>
      <patternFill patternType="solid">
        <fgColor rgb="FFA72608"/>
        <bgColor indexed="64"/>
      </patternFill>
    </fill>
    <fill>
      <patternFill patternType="solid">
        <fgColor theme="0"/>
        <bgColor rgb="FFDCE6F1"/>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98">
    <xf numFmtId="0" fontId="0" fillId="0" borderId="0" xfId="0"/>
    <xf numFmtId="0" fontId="1" fillId="2"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49" fontId="0" fillId="0" borderId="1" xfId="0" applyNumberForma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wrapText="1"/>
    </xf>
    <xf numFmtId="0" fontId="0" fillId="5" borderId="0" xfId="0" applyFill="1"/>
    <xf numFmtId="49" fontId="6" fillId="0" borderId="2" xfId="0" applyNumberFormat="1" applyFont="1" applyBorder="1" applyAlignment="1">
      <alignment horizontal="center" vertical="center"/>
    </xf>
    <xf numFmtId="49" fontId="6" fillId="0" borderId="1" xfId="0" applyNumberFormat="1" applyFont="1" applyBorder="1" applyAlignment="1">
      <alignment vertical="center" wrapText="1"/>
    </xf>
    <xf numFmtId="49" fontId="7" fillId="0" borderId="1" xfId="0" applyNumberFormat="1" applyFont="1" applyBorder="1" applyAlignment="1">
      <alignment vertical="top"/>
    </xf>
    <xf numFmtId="49" fontId="6" fillId="0" borderId="1" xfId="0" applyNumberFormat="1" applyFont="1" applyBorder="1" applyAlignment="1">
      <alignment vertical="center"/>
    </xf>
    <xf numFmtId="49" fontId="6" fillId="0" borderId="2" xfId="0" applyNumberFormat="1" applyFont="1" applyBorder="1" applyAlignment="1">
      <alignment vertical="top"/>
    </xf>
    <xf numFmtId="0" fontId="6" fillId="0" borderId="1" xfId="0" applyFont="1" applyBorder="1" applyAlignment="1">
      <alignment vertical="top"/>
    </xf>
    <xf numFmtId="0" fontId="6" fillId="0" borderId="1" xfId="0" applyFont="1" applyBorder="1" applyAlignment="1">
      <alignment vertical="center" wrapText="1"/>
    </xf>
    <xf numFmtId="0" fontId="6" fillId="0" borderId="1" xfId="0" applyFont="1" applyBorder="1" applyAlignment="1">
      <alignment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vertical="center" wrapText="1"/>
    </xf>
    <xf numFmtId="49" fontId="7" fillId="0" borderId="4" xfId="0" applyNumberFormat="1" applyFont="1" applyBorder="1" applyAlignment="1">
      <alignment vertical="top"/>
    </xf>
    <xf numFmtId="49" fontId="6" fillId="0" borderId="4" xfId="0" applyNumberFormat="1" applyFont="1" applyBorder="1" applyAlignment="1">
      <alignment vertical="center"/>
    </xf>
    <xf numFmtId="49" fontId="6" fillId="0" borderId="4" xfId="0" applyNumberFormat="1" applyFont="1" applyBorder="1" applyAlignment="1">
      <alignment vertical="top"/>
    </xf>
    <xf numFmtId="0" fontId="6" fillId="0" borderId="4" xfId="0" applyFont="1" applyBorder="1" applyAlignment="1">
      <alignment vertical="top"/>
    </xf>
    <xf numFmtId="0" fontId="6" fillId="0" borderId="4" xfId="0" applyFont="1" applyBorder="1" applyAlignment="1">
      <alignment vertical="center" wrapText="1"/>
    </xf>
    <xf numFmtId="0" fontId="6" fillId="0" borderId="4" xfId="0" applyFont="1" applyBorder="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vertical="top"/>
    </xf>
    <xf numFmtId="0" fontId="6" fillId="0" borderId="0" xfId="0"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0" fontId="6" fillId="0" borderId="0" xfId="0" applyFont="1" applyAlignment="1">
      <alignment vertical="top"/>
    </xf>
    <xf numFmtId="0" fontId="6" fillId="0" borderId="0" xfId="0" applyFont="1" applyAlignment="1">
      <alignment vertical="center" wrapText="1"/>
    </xf>
    <xf numFmtId="0" fontId="8" fillId="0" borderId="0" xfId="0" applyFont="1"/>
    <xf numFmtId="0" fontId="8" fillId="0" borderId="5" xfId="0" applyFont="1" applyBorder="1"/>
    <xf numFmtId="49" fontId="6" fillId="0" borderId="1" xfId="0" applyNumberFormat="1" applyFont="1" applyBorder="1" applyAlignment="1">
      <alignment horizontal="center" vertical="center"/>
    </xf>
    <xf numFmtId="0" fontId="0" fillId="0" borderId="1" xfId="0" applyBorder="1"/>
    <xf numFmtId="49" fontId="6" fillId="0" borderId="2" xfId="0" quotePrefix="1" applyNumberFormat="1" applyFont="1" applyBorder="1" applyAlignment="1">
      <alignment vertical="top"/>
    </xf>
    <xf numFmtId="0" fontId="7" fillId="0" borderId="1" xfId="0" applyFont="1" applyBorder="1" applyAlignment="1">
      <alignment vertical="top"/>
    </xf>
    <xf numFmtId="0" fontId="7" fillId="0" borderId="1" xfId="0" applyFont="1" applyBorder="1" applyAlignment="1">
      <alignment horizontal="left" vertical="top" wrapText="1"/>
    </xf>
    <xf numFmtId="0" fontId="1" fillId="2" borderId="1" xfId="0" applyFont="1" applyFill="1"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7" borderId="0" xfId="0" applyFill="1"/>
    <xf numFmtId="0" fontId="10" fillId="7" borderId="0" xfId="0" applyFont="1" applyFill="1"/>
    <xf numFmtId="0" fontId="11" fillId="7" borderId="0" xfId="0" applyFont="1" applyFill="1"/>
    <xf numFmtId="0" fontId="12" fillId="7" borderId="0" xfId="0" applyFont="1" applyFill="1"/>
    <xf numFmtId="0" fontId="16" fillId="9" borderId="4" xfId="0"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0" fontId="16" fillId="9" borderId="4" xfId="1"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9" fillId="11" borderId="1" xfId="0" applyFont="1" applyFill="1" applyBorder="1" applyAlignment="1">
      <alignment vertical="center" wrapText="1"/>
    </xf>
    <xf numFmtId="0" fontId="17" fillId="12" borderId="1" xfId="0" applyFont="1" applyFill="1" applyBorder="1" applyAlignment="1">
      <alignment vertical="center"/>
    </xf>
    <xf numFmtId="0" fontId="17" fillId="12" borderId="1" xfId="0" applyFont="1" applyFill="1" applyBorder="1" applyAlignment="1">
      <alignment vertical="center" wrapText="1"/>
    </xf>
    <xf numFmtId="0" fontId="22" fillId="11" borderId="1" xfId="0" applyFont="1" applyFill="1" applyBorder="1" applyAlignment="1">
      <alignment vertical="center"/>
    </xf>
    <xf numFmtId="0" fontId="20" fillId="7" borderId="1" xfId="0" applyFont="1" applyFill="1" applyBorder="1" applyAlignment="1">
      <alignment vertical="center"/>
    </xf>
    <xf numFmtId="0" fontId="20" fillId="7" borderId="1" xfId="0" applyFont="1" applyFill="1" applyBorder="1" applyAlignment="1">
      <alignment vertical="center" wrapText="1"/>
    </xf>
    <xf numFmtId="0" fontId="22" fillId="7" borderId="1" xfId="0" applyFont="1" applyFill="1" applyBorder="1" applyAlignment="1">
      <alignment vertical="center"/>
    </xf>
    <xf numFmtId="0" fontId="15" fillId="11" borderId="1" xfId="2" applyFont="1" applyFill="1" applyBorder="1" applyAlignment="1">
      <alignment vertical="center"/>
    </xf>
    <xf numFmtId="0" fontId="15" fillId="7" borderId="1" xfId="2" applyFont="1" applyFill="1" applyBorder="1" applyAlignment="1">
      <alignment vertical="center"/>
    </xf>
    <xf numFmtId="0" fontId="18" fillId="11" borderId="1" xfId="0" applyFont="1" applyFill="1" applyBorder="1" applyAlignment="1">
      <alignment vertical="center"/>
    </xf>
    <xf numFmtId="0" fontId="17" fillId="11" borderId="1" xfId="0" applyFont="1" applyFill="1" applyBorder="1" applyAlignment="1">
      <alignment vertical="center" wrapText="1"/>
    </xf>
    <xf numFmtId="0" fontId="17" fillId="7" borderId="1" xfId="0" applyFont="1" applyFill="1" applyBorder="1" applyAlignment="1">
      <alignment vertical="center" wrapText="1"/>
    </xf>
    <xf numFmtId="0" fontId="17" fillId="11" borderId="1" xfId="0" applyFont="1" applyFill="1" applyBorder="1" applyAlignment="1">
      <alignment vertical="center"/>
    </xf>
    <xf numFmtId="0" fontId="17" fillId="7" borderId="1" xfId="0" applyFont="1" applyFill="1" applyBorder="1" applyAlignment="1">
      <alignment vertical="center"/>
    </xf>
    <xf numFmtId="0" fontId="20" fillId="11" borderId="1" xfId="0" applyFont="1" applyFill="1" applyBorder="1" applyAlignment="1">
      <alignment vertical="center"/>
    </xf>
    <xf numFmtId="0" fontId="20" fillId="11" borderId="1" xfId="0" applyFont="1" applyFill="1" applyBorder="1" applyAlignment="1">
      <alignment vertical="center" wrapText="1"/>
    </xf>
    <xf numFmtId="0" fontId="21" fillId="11" borderId="1" xfId="0" applyFont="1" applyFill="1" applyBorder="1" applyAlignment="1">
      <alignment vertical="center" wrapText="1"/>
    </xf>
    <xf numFmtId="0" fontId="23" fillId="0" borderId="5" xfId="0" applyFont="1" applyBorder="1" applyAlignment="1">
      <alignment vertical="center" wrapText="1"/>
    </xf>
    <xf numFmtId="0" fontId="6" fillId="0" borderId="0" xfId="0" applyFont="1"/>
    <xf numFmtId="0" fontId="23" fillId="0" borderId="16" xfId="0" applyFont="1" applyBorder="1" applyAlignment="1">
      <alignment vertical="center" wrapText="1"/>
    </xf>
    <xf numFmtId="0" fontId="3" fillId="11" borderId="1" xfId="0" applyFont="1" applyFill="1" applyBorder="1" applyAlignment="1">
      <alignment vertical="center"/>
    </xf>
    <xf numFmtId="0" fontId="17" fillId="11" borderId="1" xfId="0" applyFont="1" applyFill="1" applyBorder="1" applyAlignment="1">
      <alignment vertical="center" wrapText="1"/>
    </xf>
    <xf numFmtId="0" fontId="17" fillId="11" borderId="1" xfId="0" applyFont="1" applyFill="1" applyBorder="1" applyAlignment="1">
      <alignment vertical="center"/>
    </xf>
    <xf numFmtId="0" fontId="20" fillId="11" borderId="1" xfId="0" applyFont="1" applyFill="1" applyBorder="1" applyAlignment="1">
      <alignment horizontal="center" vertical="center"/>
    </xf>
    <xf numFmtId="0" fontId="17" fillId="7" borderId="1" xfId="0" applyFont="1" applyFill="1" applyBorder="1" applyAlignment="1">
      <alignment vertical="center"/>
    </xf>
    <xf numFmtId="0" fontId="17" fillId="11" borderId="1" xfId="0" applyFont="1" applyFill="1" applyBorder="1" applyAlignment="1">
      <alignment horizontal="left" vertical="center"/>
    </xf>
    <xf numFmtId="0" fontId="20" fillId="11" borderId="1" xfId="0" applyFont="1" applyFill="1" applyBorder="1" applyAlignment="1">
      <alignment vertical="center" wrapText="1"/>
    </xf>
    <xf numFmtId="0" fontId="17" fillId="7" borderId="1" xfId="0" applyFont="1" applyFill="1" applyBorder="1" applyAlignment="1">
      <alignment vertical="center" wrapText="1"/>
    </xf>
    <xf numFmtId="0" fontId="20" fillId="11" borderId="1" xfId="0" applyFont="1" applyFill="1" applyBorder="1" applyAlignment="1">
      <alignment vertical="center"/>
    </xf>
    <xf numFmtId="0" fontId="21" fillId="11" borderId="1" xfId="0" applyFont="1" applyFill="1" applyBorder="1" applyAlignment="1">
      <alignment vertical="center" wrapText="1"/>
    </xf>
    <xf numFmtId="0" fontId="13" fillId="7" borderId="13" xfId="0" applyFont="1" applyFill="1" applyBorder="1" applyAlignment="1">
      <alignment vertical="top" wrapText="1"/>
    </xf>
    <xf numFmtId="0" fontId="13" fillId="7" borderId="14" xfId="0" applyFont="1" applyFill="1" applyBorder="1" applyAlignment="1">
      <alignment vertical="top" wrapText="1"/>
    </xf>
    <xf numFmtId="0" fontId="13" fillId="7" borderId="15" xfId="0" applyFont="1" applyFill="1" applyBorder="1" applyAlignment="1">
      <alignment vertical="top" wrapText="1"/>
    </xf>
    <xf numFmtId="0" fontId="10" fillId="6" borderId="0" xfId="0" applyFont="1" applyFill="1" applyAlignment="1">
      <alignment horizontal="center"/>
    </xf>
    <xf numFmtId="0" fontId="13" fillId="7" borderId="6" xfId="0" applyFont="1" applyFill="1" applyBorder="1" applyAlignment="1">
      <alignment vertical="top" wrapText="1"/>
    </xf>
    <xf numFmtId="0" fontId="13" fillId="7" borderId="7" xfId="0" applyFont="1" applyFill="1" applyBorder="1" applyAlignment="1">
      <alignment vertical="top" wrapText="1"/>
    </xf>
    <xf numFmtId="0" fontId="13" fillId="7" borderId="8" xfId="0" applyFont="1" applyFill="1" applyBorder="1" applyAlignment="1">
      <alignment vertical="top" wrapText="1"/>
    </xf>
    <xf numFmtId="0" fontId="13" fillId="7" borderId="9" xfId="0" applyFont="1" applyFill="1" applyBorder="1" applyAlignment="1">
      <alignment vertical="top" wrapText="1"/>
    </xf>
    <xf numFmtId="0" fontId="13" fillId="7" borderId="0" xfId="0" applyFont="1" applyFill="1" applyAlignment="1">
      <alignment vertical="top" wrapText="1"/>
    </xf>
    <xf numFmtId="0" fontId="13" fillId="7" borderId="10" xfId="0" applyFont="1" applyFill="1" applyBorder="1" applyAlignment="1">
      <alignment vertical="top" wrapText="1"/>
    </xf>
    <xf numFmtId="0" fontId="13" fillId="7" borderId="11" xfId="0" applyFont="1" applyFill="1" applyBorder="1" applyAlignment="1">
      <alignment vertical="top" wrapText="1"/>
    </xf>
    <xf numFmtId="0" fontId="13" fillId="7" borderId="12" xfId="0" applyFont="1" applyFill="1" applyBorder="1" applyAlignment="1">
      <alignment vertical="top" wrapText="1"/>
    </xf>
    <xf numFmtId="0" fontId="13" fillId="7" borderId="5" xfId="0" applyFont="1" applyFill="1" applyBorder="1" applyAlignment="1">
      <alignment vertical="top" wrapText="1"/>
    </xf>
    <xf numFmtId="0" fontId="15" fillId="7" borderId="0" xfId="2" applyFont="1" applyFill="1" applyBorder="1" applyAlignment="1">
      <alignment wrapText="1"/>
    </xf>
  </cellXfs>
  <cellStyles count="3">
    <cellStyle name="Hyperlink" xfId="2" builtinId="8"/>
    <cellStyle name="Normal" xfId="0" builtinId="0"/>
    <cellStyle name="Normal 2" xfId="1" xr:uid="{F2048955-6D32-4DAE-891A-A32303BF5F84}"/>
  </cellStyles>
  <dxfs count="0"/>
  <tableStyles count="0" defaultTableStyle="TableStyleMedium2" defaultPivotStyle="PivotStyleLight16"/>
  <colors>
    <mruColors>
      <color rgb="FFA72608"/>
      <color rgb="FF235789"/>
      <color rgb="FFF792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2</xdr:row>
      <xdr:rowOff>82551</xdr:rowOff>
    </xdr:from>
    <xdr:to>
      <xdr:col>5</xdr:col>
      <xdr:colOff>523875</xdr:colOff>
      <xdr:row>5</xdr:row>
      <xdr:rowOff>47560</xdr:rowOff>
    </xdr:to>
    <xdr:pic>
      <xdr:nvPicPr>
        <xdr:cNvPr id="2" name="Picture 1">
          <a:extLst>
            <a:ext uri="{FF2B5EF4-FFF2-40B4-BE49-F238E27FC236}">
              <a16:creationId xmlns:a16="http://schemas.microsoft.com/office/drawing/2014/main" id="{BD3CACB6-1F33-4DFB-9504-2C736C21B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600" y="558801"/>
          <a:ext cx="3086100" cy="511109"/>
        </a:xfrm>
        <a:prstGeom prst="rect">
          <a:avLst/>
        </a:prstGeom>
      </xdr:spPr>
    </xdr:pic>
    <xdr:clientData/>
  </xdr:twoCellAnchor>
  <xdr:twoCellAnchor>
    <xdr:from>
      <xdr:col>16</xdr:col>
      <xdr:colOff>358775</xdr:colOff>
      <xdr:row>1</xdr:row>
      <xdr:rowOff>9528</xdr:rowOff>
    </xdr:from>
    <xdr:to>
      <xdr:col>18</xdr:col>
      <xdr:colOff>602615</xdr:colOff>
      <xdr:row>4</xdr:row>
      <xdr:rowOff>49256</xdr:rowOff>
    </xdr:to>
    <xdr:grpSp>
      <xdr:nvGrpSpPr>
        <xdr:cNvPr id="3" name="Group 2">
          <a:extLst>
            <a:ext uri="{FF2B5EF4-FFF2-40B4-BE49-F238E27FC236}">
              <a16:creationId xmlns:a16="http://schemas.microsoft.com/office/drawing/2014/main" id="{0368C770-7466-4F1D-9C95-0074CE089E46}"/>
            </a:ext>
          </a:extLst>
        </xdr:cNvPr>
        <xdr:cNvGrpSpPr/>
      </xdr:nvGrpSpPr>
      <xdr:grpSpPr>
        <a:xfrm>
          <a:off x="9468485" y="297183"/>
          <a:ext cx="1409700" cy="582653"/>
          <a:chOff x="3580495" y="2597151"/>
          <a:chExt cx="1437356" cy="583776"/>
        </a:xfrm>
      </xdr:grpSpPr>
      <xdr:sp macro="" textlink="">
        <xdr:nvSpPr>
          <xdr:cNvPr id="4" name="Folded Corner 6">
            <a:extLst>
              <a:ext uri="{FF2B5EF4-FFF2-40B4-BE49-F238E27FC236}">
                <a16:creationId xmlns:a16="http://schemas.microsoft.com/office/drawing/2014/main" id="{3E875545-172E-569E-E057-7FF75D5BD7BC}"/>
              </a:ext>
            </a:extLst>
          </xdr:cNvPr>
          <xdr:cNvSpPr/>
        </xdr:nvSpPr>
        <xdr:spPr>
          <a:xfrm>
            <a:off x="3580495" y="2597151"/>
            <a:ext cx="1437356" cy="456256"/>
          </a:xfrm>
          <a:prstGeom prst="foldedCorner">
            <a:avLst/>
          </a:prstGeom>
          <a:solidFill>
            <a:schemeClr val="bg1"/>
          </a:solidFill>
          <a:ln w="19050" cap="flat" cmpd="sng" algn="ctr">
            <a:noFill/>
            <a:prstDash val="solid"/>
            <a:miter lim="800000"/>
          </a:ln>
          <a:effectLst>
            <a:outerShdw blurRad="50800" dist="38100" dir="2700000" algn="tl" rotWithShape="0">
              <a:prstClr val="black">
                <a:alpha val="40000"/>
              </a:prstClr>
            </a:outerShdw>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Arial" panose="020B0604020202020204"/>
              <a:ea typeface="+mn-ea"/>
              <a:cs typeface="+mn-cs"/>
            </a:endParaRPr>
          </a:p>
        </xdr:txBody>
      </xdr:sp>
      <xdr:pic>
        <xdr:nvPicPr>
          <xdr:cNvPr id="5" name="Picture 4" descr="A black background with a black square&#10;&#10;Description automatically generated with medium confidence">
            <a:extLst>
              <a:ext uri="{FF2B5EF4-FFF2-40B4-BE49-F238E27FC236}">
                <a16:creationId xmlns:a16="http://schemas.microsoft.com/office/drawing/2014/main" id="{21F00486-B705-B384-F87F-3B2D2ECE1D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2303" y="2664428"/>
            <a:ext cx="833741" cy="158147"/>
          </a:xfrm>
          <a:prstGeom prst="rect">
            <a:avLst/>
          </a:prstGeom>
          <a:solidFill>
            <a:schemeClr val="bg1"/>
          </a:solidFill>
        </xdr:spPr>
      </xdr:pic>
      <xdr:sp macro="" textlink="">
        <xdr:nvSpPr>
          <xdr:cNvPr id="6" name="TextBox 11">
            <a:extLst>
              <a:ext uri="{FF2B5EF4-FFF2-40B4-BE49-F238E27FC236}">
                <a16:creationId xmlns:a16="http://schemas.microsoft.com/office/drawing/2014/main" id="{A740DF39-C1D0-6ABE-5692-FBEC089F4608}"/>
              </a:ext>
            </a:extLst>
          </xdr:cNvPr>
          <xdr:cNvSpPr txBox="1"/>
        </xdr:nvSpPr>
        <xdr:spPr>
          <a:xfrm>
            <a:off x="3622444" y="2822575"/>
            <a:ext cx="1353457" cy="358352"/>
          </a:xfrm>
          <a:prstGeom prst="rect">
            <a:avLst/>
          </a:prstGeom>
          <a:solidFill>
            <a:schemeClr val="bg1"/>
          </a:solidFill>
        </xdr:spPr>
        <xdr:txBody>
          <a:bodyPr wrap="square" lIns="91440" tIns="45720" rIns="91440" bIns="4572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00">
                <a:latin typeface="Arial"/>
                <a:cs typeface="Arial"/>
              </a:rPr>
              <a:t>Publish</a:t>
            </a:r>
            <a:r>
              <a:rPr lang="en-US" sz="900" baseline="0">
                <a:latin typeface="Arial"/>
                <a:cs typeface="Arial"/>
              </a:rPr>
              <a:t> </a:t>
            </a:r>
            <a:r>
              <a:rPr lang="en-US" sz="900">
                <a:latin typeface="Arial"/>
                <a:cs typeface="Arial"/>
              </a:rPr>
              <a:t>date: 04.08.2026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19050</xdr:colOff>
      <xdr:row>0</xdr:row>
      <xdr:rowOff>292100</xdr:rowOff>
    </xdr:to>
    <xdr:sp macro="" textlink="">
      <xdr:nvSpPr>
        <xdr:cNvPr id="2" name="Rounded Rectangle 1">
          <a:extLst>
            <a:ext uri="{FF2B5EF4-FFF2-40B4-BE49-F238E27FC236}">
              <a16:creationId xmlns:a16="http://schemas.microsoft.com/office/drawing/2014/main" id="{C694BE1A-BC04-4602-9312-3B20465B24B1}"/>
            </a:ext>
            <a:ext uri="{6ECC49D1-AA05-4338-93AA-15A1B29DFB0A}">
              <asl:scriptLink xmlns:asl="http://schemas.microsoft.com/office/drawing/2021/scriptlink" val="{&quot;shareId&quot;:&quot;ms-officescript%3A%2F%2Fonedrive_business_sharinglink%2Fu!aHR0cHM6Ly9nZXRzLW15LnNoYXJlcG9pbnQuY29tLzp1Oi9nL3BlcnNvbmFsL2dsZW5kYV9ncmF5X3Nhb19nYV9nb3YvSVFCZUJPbmdTMjl5UjVDcXpNZGxxS1ZtQWFVNXd0TnNXNnV2RTM0TFpQWndpZUE&quot;}"/>
            </a:ext>
          </a:extLst>
        </xdr:cNvPr>
        <xdr:cNvSpPr/>
      </xdr:nvSpPr>
      <xdr:spPr>
        <a:xfrm>
          <a:off x="5353050" y="0"/>
          <a:ext cx="1866900" cy="292100"/>
        </a:xfrm>
        <a:prstGeom prst="roundRect">
          <a:avLst/>
        </a:prstGeom>
        <a:solidFill>
          <a:srgbClr val="107C41"/>
        </a:solidFill>
        <a:ln w="25400" cap="flat" cmpd="sng" algn="ctr">
          <a:solidFill>
            <a:schemeClr val="accent1">
              <a:shade val="1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Run UpdateCurrentStatus</a:t>
          </a:r>
        </a:p>
      </xdr:txBody>
    </xdr:sp>
    <xdr:clientData/>
  </xdr:twoCellAnchor>
  <xdr:twoCellAnchor>
    <xdr:from>
      <xdr:col>4</xdr:col>
      <xdr:colOff>0</xdr:colOff>
      <xdr:row>0</xdr:row>
      <xdr:rowOff>0</xdr:rowOff>
    </xdr:from>
    <xdr:to>
      <xdr:col>4</xdr:col>
      <xdr:colOff>1866900</xdr:colOff>
      <xdr:row>0</xdr:row>
      <xdr:rowOff>292100</xdr:rowOff>
    </xdr:to>
    <xdr:sp macro="" textlink="">
      <xdr:nvSpPr>
        <xdr:cNvPr id="4" name="Rounded Rectangle 3">
          <a:extLst>
            <a:ext uri="{FF2B5EF4-FFF2-40B4-BE49-F238E27FC236}">
              <a16:creationId xmlns:a16="http://schemas.microsoft.com/office/drawing/2014/main" id="{E8398281-D3F1-40A9-882B-36757DCB1380}"/>
            </a:ext>
            <a:ext uri="{147F2762-F138-4A5C-976F-8EAC2B608ADB}">
              <a16:predDERef xmlns:a16="http://schemas.microsoft.com/office/drawing/2014/main" pred="{C694BE1A-BC04-4602-9312-3B20465B24B1}"/>
            </a:ext>
            <a:ext uri="{6ECC49D1-AA05-4338-93AA-15A1B29DFB0A}">
              <asl:scriptLink xmlns:asl="http://schemas.microsoft.com/office/drawing/2021/scriptlink" val="{&quot;shareId&quot;:&quot;ms-officescript%3A%2F%2Fonedrive_business_sharinglink%2Fu!aHR0cHM6Ly9nZXRzLW15LnNoYXJlcG9pbnQuY29tLzp1Oi9nL3BlcnNvbmFsL2dsZW5kYV9ncmF5X3Nhb19nYV9nb3YvSVFEYWdOZHQ1bjZlUjRGRTJJcVpHT0dlQVJneC0tQW9NQ1ZrVl9JeVVXd2dhakE&quot;}"/>
            </a:ext>
          </a:extLst>
        </xdr:cNvPr>
        <xdr:cNvSpPr/>
      </xdr:nvSpPr>
      <xdr:spPr>
        <a:xfrm>
          <a:off x="7200900" y="0"/>
          <a:ext cx="1866900" cy="292100"/>
        </a:xfrm>
        <a:prstGeom prst="roundRect">
          <a:avLst/>
        </a:prstGeom>
        <a:solidFill>
          <a:srgbClr val="107C41"/>
        </a:solidFill>
        <a:ln w="25400" cap="flat" cmpd="sng" algn="ctr">
          <a:solidFill>
            <a:schemeClr val="accent1">
              <a:shade val="15000"/>
            </a:scheme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Run UpdateCommentsNotes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ets.sharepoint.com/sites/SAO_NextGen/Nextgen%20Technical%20PM%20Docs/Reporting/1.%20Plan/Reporting%20Inventory/FIN&amp;Procurment/SOG%20Workday%20FIN%20&amp;%20Procurement%20Reports%20Inventory.xlsx" TargetMode="External"/><Relationship Id="rId1" Type="http://schemas.openxmlformats.org/officeDocument/2006/relationships/externalLinkPath" Target="https://gets.sharepoint.com/sites/SAO_NextGen/Nextgen%20Technical%20PM%20Docs/Reporting/1.%20Plan/Reporting%20Inventory/FIN&amp;Procurment/SOG%20Workday%20FIN%20&amp;%20Procurement%20Reports%20Inven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JpM3v7bmkujAo0iheioPcvnWo2qXr1Fh6mezf1NehC20JCVRRGgQYGQblIP5boF" itemId="01M35KMMSFY5FQLIZ4CFGYB4MFQKSPLYBF">
      <xxl21:absoluteUrl r:id="rId2"/>
    </xxl21:alternateUrls>
    <sheetNames>
      <sheetName val="Workday Reports Inventory V2"/>
      <sheetName val="DataValues"/>
      <sheetName val="Workday Estimation Matrix"/>
      <sheetName val="Legacy Reports Inventory"/>
      <sheetName val="Sheet1"/>
      <sheetName val="Detail1"/>
      <sheetName val="Prism Requirements"/>
      <sheetName val="Report Counts (2) SH"/>
      <sheetName val="Prism Tracker"/>
      <sheetName val="Extracts SQLS - MASTER List"/>
      <sheetName val="Extracts Excel - MASTER List"/>
      <sheetName val="Report Counts"/>
      <sheetName val="Functional Owned WorkdayReports"/>
      <sheetName val="GG_PMO Status"/>
      <sheetName val="Prism Tracker - EUAT and Dev"/>
      <sheetName val="CN_Notes"/>
      <sheetName val="DNU_Workday Report Counts"/>
      <sheetName val="CN_Hyland_OnBase"/>
      <sheetName val="Workday Reports Inventory"/>
      <sheetName val="Detail2"/>
      <sheetName val="GG PMO Status V2"/>
      <sheetName val="Cover"/>
      <sheetName val="Doc Control Info"/>
      <sheetName val="Estimates"/>
      <sheetName val="GG-Status - Prism Tracker"/>
      <sheetName val="Important Dates"/>
      <sheetName val="Sheet2"/>
      <sheetName val="Prism-CountByCategory"/>
      <sheetName val="Detai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Report ID</v>
          </cell>
          <cell r="B2" t="str">
            <v>Workday Report Name</v>
          </cell>
          <cell r="C2" t="str">
            <v>Developer</v>
          </cell>
          <cell r="D2" t="str">
            <v>Current Status</v>
          </cell>
          <cell r="E2" t="str">
            <v>Alternate Change #</v>
          </cell>
          <cell r="F2" t="str">
            <v>Current Developer</v>
          </cell>
          <cell r="G2" t="str">
            <v>Comments/Notes</v>
          </cell>
          <cell r="H2" t="str">
            <v>Legacy Report ID</v>
          </cell>
          <cell r="I2" t="str">
            <v>Legacy Report Name</v>
          </cell>
          <cell r="J2" t="str">
            <v>Report Description</v>
          </cell>
          <cell r="K2" t="str">
            <v>Priority</v>
          </cell>
          <cell r="L2" t="str">
            <v>Sprint</v>
          </cell>
          <cell r="M2" t="str">
            <v>Planned Test Cycle</v>
          </cell>
          <cell r="N2" t="str">
            <v>Workday Functional/Business Area</v>
          </cell>
          <cell r="O2" t="str">
            <v>Agency Scope</v>
          </cell>
          <cell r="P2" t="str">
            <v>Report Classification (Deloitte use only)</v>
          </cell>
          <cell r="Q2" t="str">
            <v>Complexity</v>
          </cell>
          <cell r="R2" t="str">
            <v xml:space="preserve">Requirements Contact </v>
          </cell>
          <cell r="S2" t="str">
            <v>Report Example (Attach Doc/Link Here)</v>
          </cell>
          <cell r="T2" t="str">
            <v>Report Type</v>
          </cell>
          <cell r="U2" t="str">
            <v>Workday Delivered or Custom</v>
          </cell>
          <cell r="V2" t="str">
            <v>Report Data Source</v>
          </cell>
        </row>
        <row r="3">
          <cell r="A3" t="str">
            <v>RPT2001</v>
          </cell>
          <cell r="B3" t="str">
            <v>Asset Cost Activity</v>
          </cell>
          <cell r="C3" t="str">
            <v>State (Krishna Rameneni)</v>
          </cell>
          <cell r="D3" t="str">
            <v>Consolidated into another report</v>
          </cell>
          <cell r="E3"/>
          <cell r="F3"/>
          <cell r="G3" t="str">
            <v xml:space="preserve">Build Session 10/23/24 - Decided that the Asset Cost Activity delivered report would NOT suffice for the business needs.  10/28/24 - Requested help from Deloitte
03/21/2025: Reviewed with Glenda and confirmed that RTP2055 will cover this.
03/27/2025: Informed BA team that RPT2001 and RTP2086 is covered by RPT2055 and we dont need seperate reports. Waiting on any questions of concerns from the team
04/03/2025: Requested Angel for a review meeting on replacing RPT2085 Assets to ledger reconciliation report and RPT2001 Asset Cost Activity report with RPT2055 CRFIN - BA - Asset Cost Accounting Details
04/09/2025: Meet with the team for build review meeting and business team agreed to merge the report to RPT2055 CRFIN - BA - Asset Cost Accounting Details and RPT2237 CRFIN - BA - GL Asset Inventory Summary
04/11/2025: Sent to team for singoff
04/18/2025: Sign off received from Steve Jordan
</v>
          </cell>
          <cell r="H3" t="str">
            <v>AMS4007X
AMS5007X
AMS4006X
AMS5006X
AMS5008X
0AM506_GL_RECON_DETAIL_A</v>
          </cell>
          <cell r="I3" t="str">
            <v>\</v>
          </cell>
          <cell r="J3" t="str">
            <v>View the total cost activity of business assets by book by spend category for a selected ledger period. View results by company or company hierarchy, by asset book based on the ledger accounting date, or the transaction effective date of the asset cost activity. Details for each spend category include beginning balance, balance for each type of activity that impacts cost (additions, adjustments, impairments, transfers in, transfers out, and disposals / reinstatements), and ending balance. Required prompts: Company, Asset Book, Period, Report Date Option Optional prompts: Spend Category, Acquisition Method</v>
          </cell>
          <cell r="K3" t="str">
            <v>N/A</v>
          </cell>
          <cell r="L3" t="str">
            <v>Sprint 3</v>
          </cell>
          <cell r="M3" t="str">
            <v>Custom Reporting Test Cycle</v>
          </cell>
          <cell r="N3" t="str">
            <v>FIN:Business Assets</v>
          </cell>
          <cell r="O3"/>
          <cell r="P3"/>
          <cell r="Q3" t="str">
            <v>High</v>
          </cell>
          <cell r="R3" t="str">
            <v>Vinod Sadu</v>
          </cell>
          <cell r="S3"/>
          <cell r="T3"/>
          <cell r="U3" t="str">
            <v>Custom</v>
          </cell>
          <cell r="V3" t="str">
            <v>Workday</v>
          </cell>
        </row>
        <row r="4">
          <cell r="A4" t="str">
            <v>RPT2002</v>
          </cell>
          <cell r="B4" t="str">
            <v>CRFIN - AP - Find ACH Payments</v>
          </cell>
          <cell r="C4" t="str">
            <v>State (Hema Singu)</v>
          </cell>
          <cell r="D4" t="str">
            <v>Closed - Out of Scope</v>
          </cell>
          <cell r="E4"/>
          <cell r="F4"/>
          <cell r="G4" t="str">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ell>
          <cell r="H4" t="str">
            <v xml:space="preserve">APXXX022A, APXXX022B </v>
          </cell>
          <cell r="I4" t="str">
            <v>EFT Remittance Report (portrait-vendor copy) , EFT Remittance Report (landscape-agy copy)</v>
          </cell>
          <cell r="J4" t="str">
            <v>To find all ACH payments per bank, bank account, handling code.</v>
          </cell>
          <cell r="K4" t="str">
            <v>N/A</v>
          </cell>
          <cell r="L4" t="str">
            <v>Sprint 3</v>
          </cell>
          <cell r="M4" t="str">
            <v>Custom Reporting Test Cycle</v>
          </cell>
          <cell r="N4" t="str">
            <v>FIN: Accounts Payable</v>
          </cell>
          <cell r="O4"/>
          <cell r="P4" t="str">
            <v>Custom Report - Very Hard</v>
          </cell>
          <cell r="Q4" t="str">
            <v>High</v>
          </cell>
          <cell r="R4" t="str">
            <v>Kim Savincki
Cheryl Jacobs</v>
          </cell>
          <cell r="S4" t="str">
            <v>https://gets.sharepoint.com/:b:/r/sites/SAO_NextGen/Nextgen%20Technical%20PM%20Docs/Reporting/1.%20Plan/Reporting%20Inventory/FIN%26Procurment/Report%20Samples/APXXX022A_APS2020XA_D0227_T205759_P65303824_B41400_x.pdf?csf=1&amp;web=1&amp;e=zHrHbV</v>
          </cell>
          <cell r="T4" t="str">
            <v>N/A</v>
          </cell>
          <cell r="U4" t="str">
            <v>Custom</v>
          </cell>
          <cell r="V4" t="str">
            <v>Workday</v>
          </cell>
        </row>
        <row r="5">
          <cell r="A5" t="str">
            <v>RPT2003</v>
          </cell>
          <cell r="B5" t="str">
            <v>CRPROC - Cash Disbursements by Funding Source</v>
          </cell>
          <cell r="C5" t="str">
            <v>Deloitte (Joshua Ross)</v>
          </cell>
          <cell r="D5" t="str">
            <v>Closed - Out of Scope</v>
          </cell>
          <cell r="E5"/>
          <cell r="F5"/>
          <cell r="G5" t="str">
            <v>"Cash managment" delivered dashboard and/or custom reports. Review the delievered report with client.
move to banking. Delivered should work SAK 11/14                                                           1/29/25: Cash Management deemed not appropriate fit for this report. Will workshop a new custom or standard report                3/27/25  JGR: Still looking into solution to combine Funding Source info with items from the find payments report. Will schedule more time with extended reporting and FIN teams 4/17/2025 JGR: The need for this report is being assessed. The State team will look into who is using this report and if it's still needed. 
4/24/25. thsi report is not used, they want us to build out a new report. We asked for a change request and will connect with the functional team on how some fo this info maps, since they mentioned they were still workjing with Jen D and Bhushan to get this info correct in WD. SH
JGR 10/23/25: After speaking to the treasury department and the AP team, it was determined that this report is not needed and has been marked out of scope. This decision was finalized by Stefanie Gallagher and Joe Mullaney who is with the Treasury team.</v>
          </cell>
          <cell r="H5" t="str">
            <v>APXXX0421
APS4036X CASH DISBURSEMENT BY FUNDING SOURCE</v>
          </cell>
          <cell r="I5" t="str">
            <v>Cash Disbursement by Program Report</v>
          </cell>
          <cell r="J5" t="str">
            <v>This is a daily report that will list paid and void amounts by program.
May not be program in Workday</v>
          </cell>
          <cell r="K5" t="str">
            <v>N/A</v>
          </cell>
          <cell r="L5" t="str">
            <v>Sprint 3</v>
          </cell>
          <cell r="M5" t="str">
            <v>Custom Reporting Test Cycle</v>
          </cell>
          <cell r="N5" t="str">
            <v>FIN: Accounts Payable</v>
          </cell>
          <cell r="O5"/>
          <cell r="P5" t="str">
            <v>Custom Report - Medium</v>
          </cell>
          <cell r="Q5" t="str">
            <v>Medium</v>
          </cell>
          <cell r="R5" t="str">
            <v>Kim Savincki
Cheryl Jacobs</v>
          </cell>
          <cell r="S5" t="str">
            <v>https://gets.sharepoint.com/:b:/r/sites/SAO_NextGen/Nextgen%20Technical%20PM%20Docs/Reporting/1.%20Plan/Reporting%20Inventory/FIN%26Procurment/Report%20Samples/APS4021X_D0226_T223243_P65289560_B41400_x.pdf?csf=1&amp;web=1&amp;e=KtAztj</v>
          </cell>
          <cell r="T5" t="str">
            <v>Advanced</v>
          </cell>
          <cell r="U5" t="str">
            <v>Custom</v>
          </cell>
          <cell r="V5" t="str">
            <v>Workday</v>
          </cell>
        </row>
        <row r="6">
          <cell r="A6" t="str">
            <v>RPT2004</v>
          </cell>
          <cell r="B6" t="str">
            <v>CRFIN - AP - Find Payments</v>
          </cell>
          <cell r="C6" t="str">
            <v>Deloitte (Joshua Ross)</v>
          </cell>
          <cell r="D6" t="str">
            <v>Complete - Ready for Production</v>
          </cell>
          <cell r="E6"/>
          <cell r="F6"/>
          <cell r="G6" t="str">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ell>
          <cell r="H6" t="str">
            <v>APXXX0417</v>
          </cell>
          <cell r="I6" t="str">
            <v>Payment Inventory List Report</v>
          </cell>
          <cell r="J6" t="str">
            <v>This advanced report enables settlement specialists to find payments. The report uses the Payments report data source.</v>
          </cell>
          <cell r="K6" t="str">
            <v>N/A</v>
          </cell>
          <cell r="L6" t="str">
            <v xml:space="preserve">Sprint 2 </v>
          </cell>
          <cell r="M6" t="str">
            <v>SIT Cycle 2</v>
          </cell>
          <cell r="N6" t="str">
            <v>FIN: Accounts Payable</v>
          </cell>
          <cell r="O6"/>
          <cell r="P6" t="str">
            <v>Custom Report - Hard</v>
          </cell>
          <cell r="Q6" t="str">
            <v>High</v>
          </cell>
          <cell r="R6" t="str">
            <v>Kim Savincki
Cheryl Jacobs</v>
          </cell>
          <cell r="S6" t="str">
            <v>https://gets.sharepoint.com/:b:/r/sites/SAO_NextGen/Nextgen%20Technical%20PM%20Docs/Reporting/1.%20Plan/Reporting%20Inventory/FIN%26Procurment/Report%20Samples/APS4017X.pdf?csf=1&amp;web=1&amp;e=1B9yUV</v>
          </cell>
          <cell r="T6" t="str">
            <v>Advanced</v>
          </cell>
          <cell r="U6" t="str">
            <v>Custom</v>
          </cell>
          <cell r="V6" t="str">
            <v>Workday</v>
          </cell>
        </row>
        <row r="7">
          <cell r="A7" t="str">
            <v>RPT2005</v>
          </cell>
          <cell r="B7"/>
          <cell r="C7" t="str">
            <v>State (Glenda Gray)</v>
          </cell>
          <cell r="D7" t="str">
            <v>Closed - Out of Scope</v>
          </cell>
          <cell r="E7"/>
          <cell r="F7"/>
          <cell r="G7" t="str">
            <v>Starting point is Assets Net Book ValueMy Company Property
Im confused on what delivered report is the starting point here  RK. 8.28.24</v>
          </cell>
          <cell r="H7" t="str">
            <v>0AM800</v>
          </cell>
          <cell r="I7" t="str">
            <v>AGENCY RECON DETAIL/SUMMARY RPT, AGENCY RECON SUMMARY RPT</v>
          </cell>
          <cell r="J7" t="str">
            <v> </v>
          </cell>
          <cell r="K7" t="str">
            <v>N/A</v>
          </cell>
          <cell r="L7"/>
          <cell r="M7"/>
          <cell r="N7" t="str">
            <v>FIN:Business Assets</v>
          </cell>
          <cell r="O7"/>
          <cell r="P7"/>
          <cell r="Q7" t="str">
            <v>Low</v>
          </cell>
          <cell r="R7" t="str">
            <v xml:space="preserve">
Cheryl Jacobs</v>
          </cell>
          <cell r="S7"/>
          <cell r="T7"/>
          <cell r="U7" t="str">
            <v>Custom</v>
          </cell>
          <cell r="V7" t="str">
            <v>Workday</v>
          </cell>
        </row>
        <row r="8">
          <cell r="A8" t="str">
            <v>RPT2006</v>
          </cell>
          <cell r="B8" t="str">
            <v>CRFIN - AP - Open Purchase Order Balances by PO ID</v>
          </cell>
          <cell r="C8" t="str">
            <v>Deloitte (Joshua Ross)</v>
          </cell>
          <cell r="D8" t="str">
            <v>Complete - Ready for Production</v>
          </cell>
          <cell r="E8"/>
          <cell r="F8"/>
          <cell r="G8" t="str">
            <v>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v>
          </cell>
          <cell r="H8" t="str">
            <v>APXXX0414</v>
          </cell>
          <cell r="I8" t="str">
            <v>Open Purchase Order Balance Report</v>
          </cell>
          <cell r="J8" t="str">
            <v>This is the Open Purchase Order Balances Report.</v>
          </cell>
          <cell r="K8" t="str">
            <v>N/A</v>
          </cell>
          <cell r="L8" t="str">
            <v xml:space="preserve">Sprint 2 </v>
          </cell>
          <cell r="M8" t="str">
            <v>SIT Cycle 2</v>
          </cell>
          <cell r="N8" t="str">
            <v>FIN: Accounts Payable</v>
          </cell>
          <cell r="O8"/>
          <cell r="P8" t="str">
            <v>Custom Report - Very Hard</v>
          </cell>
          <cell r="Q8" t="str">
            <v>Medium</v>
          </cell>
          <cell r="R8" t="str">
            <v>Kim Savincki
Cheryl Jacobs</v>
          </cell>
          <cell r="S8" t="str">
            <v>https://gets.sharepoint.com/:b:/r/sites/SAO_NextGen/Nextgen%20Technical%20PM%20Docs/Reporting/1.%20Plan/Reporting%20Inventory/FIN%26Procurment/Report%20Samples/APS4014X_D0304_T111223_P65353734_B83400_x.pdf?csf=1&amp;web=1&amp;e=J7nhSb</v>
          </cell>
          <cell r="T8" t="str">
            <v>Advanced</v>
          </cell>
          <cell r="U8" t="str">
            <v>Custom</v>
          </cell>
          <cell r="V8" t="str">
            <v>Workday</v>
          </cell>
        </row>
        <row r="9">
          <cell r="A9" t="str">
            <v>RPT2007</v>
          </cell>
          <cell r="B9"/>
          <cell r="C9" t="str">
            <v>State (Sumanth Koya)</v>
          </cell>
          <cell r="D9" t="str">
            <v>Closed - Out of Scope</v>
          </cell>
          <cell r="E9"/>
          <cell r="F9"/>
          <cell r="G9" t="str">
            <v xml:space="preserve">out of scope </v>
          </cell>
          <cell r="H9" t="str">
            <v>AMS4011X   AMS4021X   AMS4031X</v>
          </cell>
          <cell r="I9" t="str">
            <v>AGENCY ACQ COST - BY LOC,  AGENCY ACQ COST - BY PROFILE , AGENCY ACQ COST - BY ORG/LOC</v>
          </cell>
          <cell r="J9" t="str">
            <v> </v>
          </cell>
          <cell r="K9" t="str">
            <v>N/A</v>
          </cell>
          <cell r="L9"/>
          <cell r="M9"/>
          <cell r="N9" t="str">
            <v>FIN:Business Assets</v>
          </cell>
          <cell r="O9"/>
          <cell r="P9"/>
          <cell r="Q9" t="str">
            <v>Low</v>
          </cell>
          <cell r="R9" t="str">
            <v xml:space="preserve">
Cheryl Jacobs</v>
          </cell>
          <cell r="S9"/>
          <cell r="T9"/>
          <cell r="U9" t="str">
            <v>Delivered</v>
          </cell>
          <cell r="V9" t="str">
            <v>Workday</v>
          </cell>
        </row>
        <row r="10">
          <cell r="A10" t="str">
            <v>RPT2008</v>
          </cell>
          <cell r="B10" t="str">
            <v> </v>
          </cell>
          <cell r="C10" t="str">
            <v>State (Sumanth Koya)</v>
          </cell>
          <cell r="D10" t="str">
            <v>Closed - Out of Scope</v>
          </cell>
          <cell r="E10"/>
          <cell r="F10"/>
          <cell r="G10" t="str">
            <v xml:space="preserve">out of scope </v>
          </cell>
          <cell r="H10" t="str">
            <v>AMS5001X</v>
          </cell>
          <cell r="I10" t="str">
            <v>REPLACEMENT COST</v>
          </cell>
          <cell r="J10" t="str">
            <v> </v>
          </cell>
          <cell r="K10" t="str">
            <v>N/A</v>
          </cell>
          <cell r="L10"/>
          <cell r="M10"/>
          <cell r="N10" t="str">
            <v>FIN:Business Assets</v>
          </cell>
          <cell r="O10"/>
          <cell r="P10"/>
          <cell r="Q10" t="str">
            <v> </v>
          </cell>
          <cell r="R10" t="str">
            <v xml:space="preserve">
Cheryl Jacobs</v>
          </cell>
          <cell r="S10"/>
          <cell r="T10"/>
          <cell r="U10" t="str">
            <v>Custom</v>
          </cell>
          <cell r="V10" t="str">
            <v>Workday</v>
          </cell>
        </row>
        <row r="11">
          <cell r="A11" t="str">
            <v>RPT2009</v>
          </cell>
          <cell r="B11" t="str">
            <v>N/A</v>
          </cell>
          <cell r="C11" t="str">
            <v>Deloitte (Joshua Ross)</v>
          </cell>
          <cell r="D11" t="str">
            <v>Closed - Out of Scope</v>
          </cell>
          <cell r="E11"/>
          <cell r="F11"/>
          <cell r="G11" t="str">
            <v xml:space="preserve">Reviewed w/sample 3/24
Report Contains , Suppliers , Supplier invoice , supplier invoice date , Supplier ID , Supplier Inovice Paid Amount. Should be able to just combine this with the find supplier invoice report . Follow up with functional team.
Added to find supplier invoice mapping 
JGR 10/23/25: This report was marked out of scope. The legacy reports and queries that are referenced have information that can be obtained by using standard reports that display invoice information. </v>
          </cell>
          <cell r="H11" t="str">
            <v>APXXX042A Prompt Pay Sampling by Vendor Name,
APXXX042B Prompt Pay Sampling by Reference Number
APXXX042C Prompt Pay Sampling by Voucher ID
APXXX042D Prompt Pay Sampling</v>
          </cell>
          <cell r="I11" t="str">
            <v>Prompt Pay Sampling by Vendor Name, 
Prompt Pay Sampling by Reference Number
Prompt Pay Sampling by Voucher ID
Prompt Pay Sampling</v>
          </cell>
          <cell r="J11" t="str">
            <v>Supplemental Unsorted Note:  This report is automatically generated when any of the above Prompt Pay reports are requested.</v>
          </cell>
          <cell r="K11" t="str">
            <v>N/A</v>
          </cell>
          <cell r="L11" t="str">
            <v>Sprint 1</v>
          </cell>
          <cell r="M11" t="str">
            <v>SIT Cycle 2</v>
          </cell>
          <cell r="N11" t="str">
            <v>FIN: Accounts Payable</v>
          </cell>
          <cell r="O11"/>
          <cell r="P11"/>
          <cell r="Q11"/>
          <cell r="R11" t="str">
            <v>Kim Savincki
Cheryl Jacobs</v>
          </cell>
          <cell r="S11" t="str">
            <v>https://gets.sharepoint.com/:b:/r/sites/SAO_NextGen/Nextgen%20Technical%20PM%20Docs/Reporting/1.%20Plan/Reporting%20Inventory/FIN%26Procurment/Report%20Samples/APS4022X.pdf?csf=1&amp;web=1&amp;e=JBh5Bz</v>
          </cell>
          <cell r="T11" t="str">
            <v>N/A</v>
          </cell>
          <cell r="U11" t="str">
            <v>Custom</v>
          </cell>
          <cell r="V11" t="str">
            <v>Workday</v>
          </cell>
        </row>
        <row r="12">
          <cell r="A12" t="str">
            <v>RPT2010</v>
          </cell>
          <cell r="B12" t="str">
            <v xml:space="preserve"> "Find Inventory Transactions" </v>
          </cell>
          <cell r="C12" t="str">
            <v>State (Sumanth Koya)</v>
          </cell>
          <cell r="D12" t="str">
            <v>Closed - Out of Scope</v>
          </cell>
          <cell r="E12"/>
          <cell r="F12"/>
          <cell r="G12" t="str">
            <v xml:space="preserve">out of scope </v>
          </cell>
          <cell r="H12" t="str">
            <v>AMPI2000   AMPI2100   AMPI2200   AMPI2210   AMPI2220</v>
          </cell>
          <cell r="I12" t="str">
            <v>Physical Inventory Extract , Physical Inventory Scan Data , Physical Inventory Results - Inventoried , Physical Inventory Results - Unders  , Physical Inventory Results - Overs</v>
          </cell>
          <cell r="J12" t="str">
            <v> </v>
          </cell>
          <cell r="K12" t="str">
            <v>N/A</v>
          </cell>
          <cell r="L12"/>
          <cell r="M12"/>
          <cell r="N12" t="str">
            <v>FIN:Business Assets</v>
          </cell>
          <cell r="O12"/>
          <cell r="P12"/>
          <cell r="Q12" t="str">
            <v>Low</v>
          </cell>
          <cell r="R12" t="str">
            <v xml:space="preserve">
Cheryl Jacobs</v>
          </cell>
          <cell r="S12"/>
          <cell r="T12"/>
          <cell r="U12" t="str">
            <v>Delivered</v>
          </cell>
          <cell r="V12" t="str">
            <v>Workday</v>
          </cell>
        </row>
        <row r="13">
          <cell r="A13" t="str">
            <v>RPT2011</v>
          </cell>
          <cell r="B13" t="str">
            <v xml:space="preserve">Find Payments </v>
          </cell>
          <cell r="C13" t="str">
            <v>Deloitte (Joshua Ross)</v>
          </cell>
          <cell r="D13" t="str">
            <v>Closed - Out of Scope</v>
          </cell>
          <cell r="E13"/>
          <cell r="F13"/>
          <cell r="G13" t="str">
            <v>You can use multiple delivered report to accomplish this requirement. Find Payments , Payroll deductions report , find supplier invoices 
JGR 10/23/25: This report was marked out of scope. The legacy reports and queries that are referenced have information that can be obtained by using standard reports</v>
          </cell>
          <cell r="H13" t="str">
            <v>APXXX0402, APXXX0408</v>
          </cell>
          <cell r="I13" t="str">
            <v>Daily Input Report , Payment Activity Report</v>
          </cell>
          <cell r="J13" t="str">
            <v>This report runs in batch from the .dat file for each agency.  There is on-line run-control, user can run this report from the on line page.</v>
          </cell>
          <cell r="K13" t="str">
            <v>N/A</v>
          </cell>
          <cell r="L13" t="str">
            <v>Sprint 1</v>
          </cell>
          <cell r="M13" t="str">
            <v xml:space="preserve">SIT Cycle 1 </v>
          </cell>
          <cell r="N13" t="str">
            <v>FIN: Accounts Payable</v>
          </cell>
          <cell r="O13"/>
          <cell r="P13"/>
          <cell r="Q13"/>
          <cell r="R13" t="str">
            <v>Kim Savincki
Cheryl Jacobs</v>
          </cell>
          <cell r="S13" t="str">
            <v>https://gets.sharepoint.com/:b:/r/sites/SAO_NextGen/Nextgen%20Technical%20PM%20Docs/Reporting/1.%20Plan/Reporting%20Inventory/FIN%26Procurment/Report%20Samples/APS4002X.pdf?csf=1&amp;web=1&amp;e=Ilw2qD</v>
          </cell>
          <cell r="T13"/>
          <cell r="U13" t="str">
            <v>Delivered</v>
          </cell>
          <cell r="V13" t="str">
            <v>Workday</v>
          </cell>
        </row>
        <row r="14">
          <cell r="A14" t="str">
            <v>RPT2012</v>
          </cell>
          <cell r="B14" t="str">
            <v>Find Jounrnal Lines , Find Supplier Invoices , Trial balance</v>
          </cell>
          <cell r="C14" t="str">
            <v>Deloitte (Joshua Ross)</v>
          </cell>
          <cell r="D14" t="str">
            <v>Closed - Out of Scope</v>
          </cell>
          <cell r="E14"/>
          <cell r="F14"/>
          <cell r="G14" t="str">
            <v>Depending on what you want to see , you can utilize one of the three Delivered reports Find Jounrnal Lines , Find Supplier Invoices , Trial balance
JGR 10/23/25: This report was marked out of scope. The legacy reports and queries that are referenced have information that can be obtained by using standard reports</v>
          </cell>
          <cell r="H14" t="str">
            <v>APXXX0410</v>
          </cell>
          <cell r="I14" t="str">
            <v>Accounting Entries Report</v>
          </cell>
          <cell r="J14" t="str">
            <v>AP ACCOUNTING ENTRIES
May have delivered report in Workday.</v>
          </cell>
          <cell r="K14" t="str">
            <v>N/A</v>
          </cell>
          <cell r="L14" t="str">
            <v>Sprint 2</v>
          </cell>
          <cell r="M14" t="str">
            <v xml:space="preserve">SIT Cycle 1 </v>
          </cell>
          <cell r="N14" t="str">
            <v>FIN: Accounts Payable</v>
          </cell>
          <cell r="O14"/>
          <cell r="P14"/>
          <cell r="Q14"/>
          <cell r="R14" t="str">
            <v>Kim Savincki
Cheryl Jacobs</v>
          </cell>
          <cell r="S14" t="str">
            <v>https://gets.sharepoint.com/:b:/r/sites/SAO_NextGen/Nextgen%20Technical%20PM%20Docs/Reporting/1.%20Plan/Reporting%20Inventory/FIN%26Procurment/Report%20Samples/APS4010X_D0301_T223019_P65350999_B40700_x.pdf?csf=1&amp;web=1&amp;e=B2vCUL</v>
          </cell>
          <cell r="T14"/>
          <cell r="U14" t="str">
            <v>Delivered</v>
          </cell>
          <cell r="V14" t="str">
            <v>Workday</v>
          </cell>
        </row>
        <row r="15">
          <cell r="A15" t="str">
            <v>RPT2013</v>
          </cell>
          <cell r="B15" t="str">
            <v>No Report</v>
          </cell>
          <cell r="C15" t="str">
            <v>Deloitte (Joshua Ross)</v>
          </cell>
          <cell r="D15" t="str">
            <v>Closed - Out of Scope</v>
          </cell>
          <cell r="E15"/>
          <cell r="F15"/>
          <cell r="G15" t="str">
            <v>This is EIB Workday Functionality not a report. 
JGR 10/23/25: This report is out of scope due to this being functionality done by an EIB and not a report</v>
          </cell>
          <cell r="H15" t="str">
            <v>APXXX0850</v>
          </cell>
          <cell r="I15" t="str">
            <v>Offline Interface Report</v>
          </cell>
          <cell r="J15" t="str">
            <v>This interface program reads the voucher.dat flat file and edits the data and inserts it into the 3 staging tables. Error messages are written out to a custom table and the rejected records are saved for reprocessing later.  File transmit via SFTP.
May not have ability to do offline interface into Workday for invoices???</v>
          </cell>
          <cell r="K15" t="str">
            <v>N/A</v>
          </cell>
          <cell r="L15" t="str">
            <v>Sprint 2</v>
          </cell>
          <cell r="M15" t="str">
            <v xml:space="preserve">SIT Cycle 1 </v>
          </cell>
          <cell r="N15" t="str">
            <v>FIN: Accounts Payable</v>
          </cell>
          <cell r="O15"/>
          <cell r="P15"/>
          <cell r="Q15"/>
          <cell r="R15" t="str">
            <v>Kim Savincki
Cheryl Jacobs</v>
          </cell>
          <cell r="S15" t="str">
            <v>https://gets.sharepoint.com/:b:/r/sites/SAO_NextGen/Nextgen%20Technical%20PM%20Docs/Reporting/1.%20Plan/Reporting%20Inventory/FIN%26Procurment/Report%20Samples/APS8050X_D0202_T190116_P65052673_B44100_x.pdf?csf=1&amp;web=1&amp;e=CNZWOi</v>
          </cell>
          <cell r="T15"/>
          <cell r="U15" t="str">
            <v>Delivered</v>
          </cell>
          <cell r="V15" t="str">
            <v>Workday</v>
          </cell>
        </row>
        <row r="16">
          <cell r="A16" t="str">
            <v>RPT2014</v>
          </cell>
          <cell r="B16" t="str">
            <v>No Report</v>
          </cell>
          <cell r="C16" t="str">
            <v>Deloitte (Joshua Ross)</v>
          </cell>
          <cell r="D16" t="str">
            <v>Closed - Out of Scope</v>
          </cell>
          <cell r="E16"/>
          <cell r="F16"/>
          <cell r="G16" t="str">
            <v>This is EIB Workday Functionality not a report. 
JGR 10/23/25: This report is out of scope due to this being functionality done by an EIB and not a report</v>
          </cell>
          <cell r="H16" t="str">
            <v>APXXX0853</v>
          </cell>
          <cell r="I16" t="str">
            <v>Offline Voucher Interface Report</v>
          </cell>
          <cell r="J16" t="str">
            <v>This interface program reads the voucher.dat flat file and edits the data and inserts it into the 3 staging tables. Error messages are written out to a custom table and the rejected records are saved for reprocessing later.  User online file upload.
May not have ability to do offline interface into Workday for invoices???</v>
          </cell>
          <cell r="K16" t="str">
            <v>N/A</v>
          </cell>
          <cell r="L16" t="str">
            <v>Sprint 2</v>
          </cell>
          <cell r="M16" t="str">
            <v xml:space="preserve">SIT Cycle 1 </v>
          </cell>
          <cell r="N16" t="str">
            <v>FIN: Accounts Payable</v>
          </cell>
          <cell r="O16"/>
          <cell r="P16"/>
          <cell r="Q16"/>
          <cell r="R16" t="str">
            <v>Kim Savincki
Cheryl Jacobs</v>
          </cell>
          <cell r="S16" t="str">
            <v>/psfscm/reports/APS8053X_D0304_T090537_P65357692_B41200_x (sharepoint.com)</v>
          </cell>
          <cell r="T16"/>
          <cell r="U16" t="str">
            <v>Delivered</v>
          </cell>
          <cell r="V16" t="str">
            <v>Workday</v>
          </cell>
        </row>
        <row r="17">
          <cell r="A17" t="str">
            <v>RPT2015</v>
          </cell>
          <cell r="B17" t="str">
            <v>No Report</v>
          </cell>
          <cell r="C17" t="str">
            <v>Deloitte (Joshua Ross)</v>
          </cell>
          <cell r="D17" t="str">
            <v>Closed - Out of Scope</v>
          </cell>
          <cell r="E17"/>
          <cell r="F17"/>
          <cell r="G17" t="str">
            <v>Out of scope , as this is EIB functionality not an actual report
JGR 10/23/25: This report is out of scope due to this being functionality done by an EIB and not a report</v>
          </cell>
          <cell r="H17" t="str">
            <v>APXXX0890</v>
          </cell>
          <cell r="I17" t="str">
            <v>Fringes, Deductions, Garnishment Voucher Interface Report</v>
          </cell>
          <cell r="J17" t="str">
            <v>This interface program is the first step for the Fringes, Deductions and Garnishments Vouchers Interface after the voucher data has been inserted into the temporary staging tables.</v>
          </cell>
          <cell r="K17" t="str">
            <v>N/A</v>
          </cell>
          <cell r="L17" t="str">
            <v>Sprint 1</v>
          </cell>
          <cell r="M17" t="str">
            <v xml:space="preserve">SIT Cycle 1 </v>
          </cell>
          <cell r="N17" t="str">
            <v>FIN: Accounts Payable</v>
          </cell>
          <cell r="O17"/>
          <cell r="P17"/>
          <cell r="Q17"/>
          <cell r="R17" t="str">
            <v>Kim Savincki
Cheryl Jacobs</v>
          </cell>
          <cell r="S17" t="str">
            <v>https://gets.sharepoint.com/:b:/r/sites/SAO_NextGen/Nextgen%20Technical%20PM%20Docs/Reporting/1.%20Plan/Reporting%20Inventory/FIN%26Procurment/Report%20Samples/APS8090X_D0219_T190411_P65214769_B42000_x.pdf?csf=1&amp;web=1&amp;e=M2qkwc</v>
          </cell>
          <cell r="T17"/>
          <cell r="U17" t="str">
            <v>Delivered</v>
          </cell>
          <cell r="V17" t="str">
            <v>Workday</v>
          </cell>
        </row>
        <row r="18">
          <cell r="A18" t="str">
            <v>RPT2016</v>
          </cell>
          <cell r="B18" t="str">
            <v>CRPROC - Cash Disbursements by Funding Source</v>
          </cell>
          <cell r="C18" t="str">
            <v>Deloitte (Joshua Ross)</v>
          </cell>
          <cell r="D18" t="str">
            <v>Closed - Out of Scope</v>
          </cell>
          <cell r="E18"/>
          <cell r="F18"/>
          <cell r="G18" t="str">
            <v>This looks like it can be added to find payments custom report mapping we have , but I see funding source and Project , there are no worktags available from the payment object. Confirm if Find Payment mapping works with clinet functional team. This looks like it could be consolidated with RPT2003 - JGR 2/18 3/27/25  JGR: Still looking into solution to combine Funding Source info with items from the find payments report. Will schedule more time with extended reporting and FIN teams
consolidated with RPT2003
JGR 10/23/25: After speaking to the treasury department and the AP team, it was determined that this report is not needed and has been marked out of scope. This was consolidated into RPT2003 originally, but was marked out of scope in alignment with RPT2003. This decision was finalized by Stefanie Gallagher and Joe Mullaney who is with the Treasury team.</v>
          </cell>
          <cell r="H18" t="str">
            <v>APXXX0423</v>
          </cell>
          <cell r="I18" t="str">
            <v>Monthly Cash Disbursement by Prog Report</v>
          </cell>
          <cell r="J18" t="str">
            <v>This is an on request report that will list paid and void amounts by program.</v>
          </cell>
          <cell r="K18" t="str">
            <v>N/A</v>
          </cell>
          <cell r="L18" t="str">
            <v>Sprint 3</v>
          </cell>
          <cell r="M18" t="str">
            <v>Custom Reporting Test Cycle</v>
          </cell>
          <cell r="N18" t="str">
            <v>FIN: Accounts Payable</v>
          </cell>
          <cell r="O18"/>
          <cell r="P18" t="str">
            <v>Custom Report - Hard</v>
          </cell>
          <cell r="Q18"/>
          <cell r="R18" t="str">
            <v>Kim Savincki
Cheryl Jacobs</v>
          </cell>
          <cell r="S18" t="str">
            <v>https://gets.sharepoint.com/:b:/r/sites/SAO_NextGen/Nextgen%20Technical%20PM%20Docs/Reporting/1.%20Plan/Reporting%20Inventory/FIN%26Procurment/Report%20Samples/APS4023X_D0229_T223525_P65335709_B41400_x.pdf?csf=1&amp;web=1&amp;e=R8KuSk</v>
          </cell>
          <cell r="T18"/>
          <cell r="U18" t="str">
            <v>Custom</v>
          </cell>
          <cell r="V18" t="str">
            <v>Workday</v>
          </cell>
        </row>
        <row r="19">
          <cell r="A19" t="str">
            <v>RPT2017</v>
          </cell>
          <cell r="B19" t="str">
            <v>CRFIN - EXP - Find Payments</v>
          </cell>
          <cell r="C19" t="str">
            <v>Deloitte (Joshua Ross)</v>
          </cell>
          <cell r="D19" t="str">
            <v>Complete - Ready for Production</v>
          </cell>
          <cell r="E19"/>
          <cell r="F19"/>
          <cell r="G19" t="str">
            <v>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v>
          </cell>
          <cell r="H19" t="str">
            <v>APXXX0419</v>
          </cell>
          <cell r="I19" t="str">
            <v>Travel Expense Report</v>
          </cell>
          <cell r="J19" t="str">
            <v>This report will list all employees that have travel expenditures.
May have different solution for Concur and Expenses/Travel.  May be able to use delivered report.</v>
          </cell>
          <cell r="K19" t="str">
            <v>N/A</v>
          </cell>
          <cell r="L19" t="str">
            <v>Sprint 3</v>
          </cell>
          <cell r="M19" t="str">
            <v>Custom Reporting Test Cycle</v>
          </cell>
          <cell r="N19" t="str">
            <v>FIN: Accounts Payable</v>
          </cell>
          <cell r="O19"/>
          <cell r="P19" t="str">
            <v>Custom Report - Medium</v>
          </cell>
          <cell r="Q19" t="str">
            <v>Medium</v>
          </cell>
          <cell r="R19" t="str">
            <v>Kim Savincki
Cheryl Jacobs</v>
          </cell>
          <cell r="S19" t="str">
            <v>https://gets.sharepoint.com/:b:/r/sites/SAO_NextGen/Nextgen%20Technical%20PM%20Docs/Reporting/1.%20Plan/Reporting%20Inventory/FIN%26Procurment/Report%20Samples/APS4019X.pdf?csf=1&amp;web=1&amp;e=HQYiGZ</v>
          </cell>
          <cell r="T19" t="str">
            <v>Advanced</v>
          </cell>
          <cell r="U19" t="str">
            <v>Custom</v>
          </cell>
          <cell r="V19" t="str">
            <v>Workday</v>
          </cell>
        </row>
        <row r="20">
          <cell r="A20" t="str">
            <v>RPT2018</v>
          </cell>
          <cell r="B20" t="str">
            <v>N/A</v>
          </cell>
          <cell r="C20" t="str">
            <v>Deloitte (Joshua Ross)</v>
          </cell>
          <cell r="D20" t="str">
            <v>Closed - Out of Scope</v>
          </cell>
          <cell r="E20"/>
          <cell r="F20"/>
          <cell r="G20" t="str">
            <v>Based on 6.27.24 Discovery meeting this is not needed, there wont be a situation in WD where this happens. 
JGR 10/23/25: This was marked out of scope after a discovery meeting in June 2024</v>
          </cell>
          <cell r="H20" t="str">
            <v>APXXX0425</v>
          </cell>
          <cell r="I20" t="str">
            <v>Recycle Error Report</v>
          </cell>
          <cell r="J20" t="str">
            <v>This report will list all recycled vouchers with the associated error messages.
Depends on how Workday displays invoices that did not pass edits.  Must have a report for this.  For example, if supplier id doesn't exist, etc.</v>
          </cell>
          <cell r="K20" t="str">
            <v>N/A</v>
          </cell>
          <cell r="L20" t="str">
            <v xml:space="preserve">Sprint 2 </v>
          </cell>
          <cell r="M20" t="str">
            <v xml:space="preserve">SIT Cycle 1 </v>
          </cell>
          <cell r="N20" t="str">
            <v>FIN: Accounts Payable</v>
          </cell>
          <cell r="O20"/>
          <cell r="P20"/>
          <cell r="Q20"/>
          <cell r="R20" t="str">
            <v>Kim Savincki
Cheryl Jacobs</v>
          </cell>
          <cell r="S20" t="str">
            <v>https://gets.sharepoint.com/:b:/r/sites/SAO_NextGen/Nextgen%20Technical%20PM%20Docs/Reporting/1.%20Plan/Reporting%20Inventory/FIN%26Procurment/Report%20Samples/APS4025X_D0229_T223518_P65335703_B41400_x.pdf?csf=1&amp;web=1&amp;e=qnyR0y</v>
          </cell>
          <cell r="T20"/>
          <cell r="U20" t="str">
            <v>Delivered</v>
          </cell>
          <cell r="V20" t="str">
            <v>Workday</v>
          </cell>
        </row>
        <row r="21">
          <cell r="A21" t="str">
            <v>RPT2019</v>
          </cell>
          <cell r="B21" t="str">
            <v>Find 1099 Payment Details</v>
          </cell>
          <cell r="C21" t="str">
            <v>Deloitte (Joshua Ross)</v>
          </cell>
          <cell r="D21" t="str">
            <v>Complete - Ready For SIT</v>
          </cell>
          <cell r="E21"/>
          <cell r="F21"/>
          <cell r="G21" t="str">
            <v>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v>
          </cell>
          <cell r="H21" t="str">
            <v>APXXX0412</v>
          </cell>
          <cell r="I21" t="str">
            <v>1099 Summary Report</v>
          </cell>
          <cell r="J21" t="str">
            <v>This is the 1099 Summary Report for 2020 and After. APS4039X is based upon the APS4012X SQR.
***NOTE:  Replace APXXX0412 with APXXX0439***
may have delivered report for 1099</v>
          </cell>
          <cell r="K21" t="str">
            <v>N/A</v>
          </cell>
          <cell r="L21" t="str">
            <v>Sprint 1</v>
          </cell>
          <cell r="M21" t="str">
            <v xml:space="preserve">SIT Cycle 1 </v>
          </cell>
          <cell r="N21" t="str">
            <v>FIN: Accounts Payable</v>
          </cell>
          <cell r="O21"/>
          <cell r="P21"/>
          <cell r="Q21"/>
          <cell r="R21" t="str">
            <v>Kim Savincki
Cheryl Jacobs</v>
          </cell>
          <cell r="S21" t="str">
            <v>https://gets.sharepoint.com/:b:/r/sites/SAO_NextGen/Nextgen%20Technical%20PM%20Docs/Reporting/1.%20Plan/Reporting%20Inventory/FIN%26Procurment/Report%20Samples/APS4039X.pdf?csf=1&amp;web=1&amp;e=N9DfMI</v>
          </cell>
          <cell r="T21"/>
          <cell r="U21" t="str">
            <v>Delivered</v>
          </cell>
          <cell r="V21" t="str">
            <v>Workday</v>
          </cell>
        </row>
        <row r="22">
          <cell r="A22" t="str">
            <v>RPT2020</v>
          </cell>
          <cell r="B22" t="str">
            <v>Find Expense Reports Reuben Copy for Per Diem</v>
          </cell>
          <cell r="C22" t="str">
            <v>Deloitte (Joshua Ross)</v>
          </cell>
          <cell r="D22" t="str">
            <v>Closed - Out of Scope</v>
          </cell>
          <cell r="E22"/>
          <cell r="F22"/>
          <cell r="G22" t="str">
            <v> Check with Sumanth to see if Expenses has a report similar to this should probably be in the expense functional area.  I added the Expense Item as a prompt to the find expense report , report. RK. 
Add to find expense report mapping after confirming with  client JGR 2/24/2025 - Client said this report is no longer needed due to change in business process
JGR 10/23/2025: The client deemed that this report is out of scope due to a change in the business process</v>
          </cell>
          <cell r="H22" t="str">
            <v>PXXX0420</v>
          </cell>
          <cell r="I22" t="str">
            <v>Per Diem and Expenses Report</v>
          </cell>
          <cell r="J22" t="str">
            <v>N/A</v>
          </cell>
          <cell r="K22" t="str">
            <v>N/A</v>
          </cell>
          <cell r="L22" t="str">
            <v>Sprint 3</v>
          </cell>
          <cell r="M22" t="str">
            <v>SIT Cycle 2</v>
          </cell>
          <cell r="N22" t="str">
            <v>FIN: Accounts Payable</v>
          </cell>
          <cell r="O22"/>
          <cell r="P22" t="str">
            <v>Custom Report - Easy</v>
          </cell>
          <cell r="Q22"/>
          <cell r="R22" t="str">
            <v>Kim Savincki
Cheryl Jacobs</v>
          </cell>
          <cell r="S22" t="str">
            <v>https://gets.sharepoint.com/:b:/r/sites/SAO_NextGen/Nextgen%20Technical%20PM%20Docs/Reporting/1.%20Plan/Reporting%20Inventory/FIN%26Procurment/Report%20Samples/APS4020X_D0229_T235113_P65338651_B48800_x%20(1).pdf?csf=1&amp;web=1&amp;e=YXm6GS</v>
          </cell>
          <cell r="T22"/>
          <cell r="U22" t="str">
            <v>Custom</v>
          </cell>
          <cell r="V22" t="str">
            <v>Workday</v>
          </cell>
        </row>
        <row r="23">
          <cell r="A23" t="str">
            <v>RPT2021</v>
          </cell>
          <cell r="B23" t="str">
            <v>Find Bank Statement Lines</v>
          </cell>
          <cell r="C23" t="str">
            <v>Deloitte (Joshua Ross)</v>
          </cell>
          <cell r="D23" t="str">
            <v>Complete - Ready For SIT</v>
          </cell>
          <cell r="E23"/>
          <cell r="F23"/>
          <cell r="G23" t="str">
            <v>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v>
          </cell>
          <cell r="H23" t="str">
            <v>FIN3000</v>
          </cell>
          <cell r="I23" t="str">
            <v>Bank Statement Register</v>
          </cell>
          <cell r="J23" t="str">
            <v>N/A</v>
          </cell>
          <cell r="K23" t="str">
            <v>N/A</v>
          </cell>
          <cell r="L23" t="str">
            <v>Sprint 3</v>
          </cell>
          <cell r="M23" t="str">
            <v>Custom Reporting Test Cycle</v>
          </cell>
          <cell r="N23" t="str">
            <v>FIN: Accounts Payable</v>
          </cell>
          <cell r="O23"/>
          <cell r="P23"/>
          <cell r="Q23"/>
          <cell r="R23" t="str">
            <v>Kim Savincki
Cheryl Jacobs</v>
          </cell>
          <cell r="S23" t="str">
            <v>https://gets.sharepoint.com/:i:/r/sites/SAO_NextGen/Nextgen%20Technical%20PM%20Docs/Reporting/1.%20Plan/Reporting%20Inventory/FIN%26Procurment/Report%20Samples/FIN3000.png?csf=1&amp;web=1&amp;e=tMudfE</v>
          </cell>
          <cell r="T23"/>
          <cell r="U23" t="str">
            <v>Delivered</v>
          </cell>
          <cell r="V23" t="str">
            <v>Workday</v>
          </cell>
        </row>
        <row r="24">
          <cell r="A24" t="str">
            <v>RPT2022</v>
          </cell>
          <cell r="B24"/>
          <cell r="C24" t="str">
            <v>Deloitte (Joshua Ross)</v>
          </cell>
          <cell r="D24" t="str">
            <v>Complete - Ready For SIT</v>
          </cell>
          <cell r="E24"/>
          <cell r="F24"/>
          <cell r="G24" t="str">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ell>
          <cell r="H24" t="str">
            <v>FIN3001
FIN3002</v>
          </cell>
          <cell r="I24" t="str">
            <v>AutoRecon Exceptions
AutoRecon Errors</v>
          </cell>
          <cell r="J24" t="str">
            <v>N/A</v>
          </cell>
          <cell r="K24" t="str">
            <v>N/A</v>
          </cell>
          <cell r="L24" t="str">
            <v>Sprint 3</v>
          </cell>
          <cell r="M24" t="str">
            <v>Custom Reporting Test Cycle</v>
          </cell>
          <cell r="N24" t="str">
            <v>FIN: Accounts Payable</v>
          </cell>
          <cell r="O24"/>
          <cell r="P24"/>
          <cell r="Q24"/>
          <cell r="R24" t="str">
            <v>Kim Savincki
Cheryl Jacobs</v>
          </cell>
          <cell r="S24" t="str">
            <v>https://gets.sharepoint.com/:i:/r/sites/SAO_NextGen/Nextgen%20Technical%20PM%20Docs/Reporting/1.%20Plan/Reporting%20Inventory/FIN%26Procurment/Report%20Samples/FIN3001.png?csf=1&amp;web=1&amp;e=0F1PSx</v>
          </cell>
          <cell r="T24" t="str">
            <v>N/A</v>
          </cell>
          <cell r="U24" t="str">
            <v>Delivered</v>
          </cell>
          <cell r="V24" t="str">
            <v>Workday</v>
          </cell>
        </row>
        <row r="25">
          <cell r="A25" t="str">
            <v>RPT2023</v>
          </cell>
          <cell r="B25" t="str">
            <v>View Account Register</v>
          </cell>
          <cell r="C25" t="str">
            <v>Deloitte (Joshua Ross)</v>
          </cell>
          <cell r="D25" t="str">
            <v>Complete - Ready For SIT</v>
          </cell>
          <cell r="E25"/>
          <cell r="F25"/>
          <cell r="G25" t="str">
            <v>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v>
          </cell>
          <cell r="H25" t="str">
            <v>FIN3004</v>
          </cell>
          <cell r="I25" t="str">
            <v>Account Register</v>
          </cell>
          <cell r="J25" t="str">
            <v>N/A</v>
          </cell>
          <cell r="K25" t="str">
            <v>N/A</v>
          </cell>
          <cell r="L25" t="str">
            <v>Sprint 3</v>
          </cell>
          <cell r="M25" t="str">
            <v>Custom Reporting Test Cycle</v>
          </cell>
          <cell r="N25" t="str">
            <v>FIN: Accounts Payable</v>
          </cell>
          <cell r="O25"/>
          <cell r="P25"/>
          <cell r="Q25"/>
          <cell r="R25" t="str">
            <v>Kim Savincki
Cheryl Jacobs</v>
          </cell>
          <cell r="S25" t="str">
            <v>https://gets.sharepoint.com/:i:/r/sites/SAO_NextGen/Nextgen%20Technical%20PM%20Docs/Reporting/1.%20Plan/Reporting%20Inventory/FIN%26Procurment/Report%20Samples/FIN3004.png?csf=1&amp;web=1&amp;e=qTLFaw</v>
          </cell>
          <cell r="T25" t="str">
            <v>N/A</v>
          </cell>
          <cell r="U25" t="str">
            <v>Delivered</v>
          </cell>
          <cell r="V25" t="str">
            <v>Workday</v>
          </cell>
        </row>
        <row r="26">
          <cell r="A26" t="str">
            <v>RPT2024</v>
          </cell>
          <cell r="B26" t="str">
            <v xml:space="preserve">
CRFIN - AR - Customers/AR All data on Journal Lines</v>
          </cell>
          <cell r="C26" t="str">
            <v>Deloitte (Sarah Herington))</v>
          </cell>
          <cell r="D26" t="str">
            <v>Complete - Ready for Production</v>
          </cell>
          <cell r="E26"/>
          <cell r="F26"/>
          <cell r="G26" t="str">
            <v>Edit to make separate columns for the info instead of them all in the worktags.
was sprint 1, moved for more time. SAK 
Customers/AR All data on Journal Lines- Copy SH</v>
          </cell>
          <cell r="H26" t="str">
            <v>ARS4004X ,
0AM_BALGL12_AP_ACCOUNT_PRMPT ,
 0AM_BALGL3_AP_ACCOUNT_PRMPT , 
0AM_BALGL3_AP_EQP_EX_ALL  , 
0AM_BALGL4_APFLG_Y_NOT_EQP_EX</v>
          </cell>
          <cell r="I26" t="str">
            <v>Accounting Entries</v>
          </cell>
          <cell r="J26" t="str">
            <v>Shows detailed accounting entries information by accounting date.  Lists accounting line information at either a detail or summary level.</v>
          </cell>
          <cell r="K26" t="str">
            <v>N/A</v>
          </cell>
          <cell r="L26" t="str">
            <v xml:space="preserve">Sprint 2 </v>
          </cell>
          <cell r="M26" t="str">
            <v>SIT Cycle 2</v>
          </cell>
          <cell r="N26" t="str">
            <v>FIN: Accounts Receivable Transactions</v>
          </cell>
          <cell r="O26"/>
          <cell r="P26" t="str">
            <v>Custom Report - Hard</v>
          </cell>
          <cell r="Q26" t="str">
            <v>High</v>
          </cell>
          <cell r="R26" t="str">
            <v>Vlasak, Denise
Anand Gundu
Javed Rahman</v>
          </cell>
          <cell r="S26" t="str">
            <v>https://gets.sharepoint.com/:b:/r/sites/SAO_NextGen/Nextgen%20Technical%20PM%20Docs/Reporting/1.%20Plan/Reporting%20Inventory/FIN%26Procurment/Report%20Samples/ARS4004X_Accounting%20Entry.pdf?csf=1&amp;web=1&amp;e=nr7BbK</v>
          </cell>
          <cell r="T26" t="str">
            <v>Advanced</v>
          </cell>
          <cell r="U26" t="str">
            <v>Custom</v>
          </cell>
          <cell r="V26" t="str">
            <v>Workday</v>
          </cell>
        </row>
        <row r="27">
          <cell r="A27" t="str">
            <v>RPT2025</v>
          </cell>
          <cell r="B27" t="str">
            <v xml:space="preserve">
CRFIN - AR - Customers/AR All data on Journal Lines</v>
          </cell>
          <cell r="C27" t="str">
            <v>Deloitte (Sarah Herington))</v>
          </cell>
          <cell r="D27" t="str">
            <v>Consolidated into another report</v>
          </cell>
          <cell r="E27"/>
          <cell r="F27"/>
          <cell r="G27" t="str">
            <v>Referenced as a report that they use in combindation with others to get a aging report. Looking into a data dump of info report to help cover all AR ageing detail. 
combined with RPT2024 and use the same custom report SH</v>
          </cell>
          <cell r="H27" t="str">
            <v>0AR008A_VERIFY_REV_CUST</v>
          </cell>
          <cell r="I27" t="str">
            <v>0AR008_Summary_VERIFY_REV_CUST</v>
          </cell>
          <cell r="J27" t="str">
            <v>List Sum amount per specified accounts</v>
          </cell>
          <cell r="K27" t="str">
            <v>N/A</v>
          </cell>
          <cell r="L27" t="str">
            <v>Sprint 3</v>
          </cell>
          <cell r="M27" t="str">
            <v>SIT Cycle 2</v>
          </cell>
          <cell r="N27" t="str">
            <v>FIN: Accounts Receivable Transactions</v>
          </cell>
          <cell r="O27"/>
          <cell r="P27"/>
          <cell r="Q27"/>
          <cell r="R27"/>
          <cell r="S27" t="str">
            <v>https://gets.sharepoint.com/:i:/r/sites/SAO_NextGen/Nextgen%20Technical%20PM%20Docs/Reporting/1.%20Plan/Reporting%20Inventory/FIN%26Procurment/Report%20Samples/NotFromAttachmentM/135_0AR008A_VERIFY_REV_CUST.png?csf=1&amp;web=1&amp;e=uwieup</v>
          </cell>
          <cell r="T27"/>
          <cell r="U27" t="str">
            <v>Custom</v>
          </cell>
          <cell r="V27" t="str">
            <v>Workday</v>
          </cell>
        </row>
        <row r="28">
          <cell r="A28" t="str">
            <v>RPT2026</v>
          </cell>
          <cell r="B28" t="str">
            <v xml:space="preserve">
CRFIN - AR - Customers/AR All data on Journal Lines</v>
          </cell>
          <cell r="C28" t="str">
            <v>Deloitte (Sarah Herington))</v>
          </cell>
          <cell r="D28" t="str">
            <v>Consolidated into another report</v>
          </cell>
          <cell r="E28"/>
          <cell r="F28"/>
          <cell r="G28" t="str">
            <v>combined with RPT2024 and use the same custom report SH</v>
          </cell>
          <cell r="H28" t="str">
            <v>N/A</v>
          </cell>
          <cell r="I28" t="str">
            <v>N/A</v>
          </cell>
          <cell r="J28" t="str">
            <v>N/A</v>
          </cell>
          <cell r="K28" t="str">
            <v>N/A</v>
          </cell>
          <cell r="L28" t="str">
            <v>Sprint 3</v>
          </cell>
          <cell r="M28" t="str">
            <v>SIT Cycle 2</v>
          </cell>
          <cell r="N28" t="str">
            <v>FIN: Accounts Receivable Transactions</v>
          </cell>
          <cell r="O28"/>
          <cell r="P28"/>
          <cell r="Q28"/>
          <cell r="R28"/>
          <cell r="S28"/>
          <cell r="T28"/>
          <cell r="U28" t="str">
            <v>Custom</v>
          </cell>
          <cell r="V28" t="str">
            <v>Workday</v>
          </cell>
        </row>
        <row r="29">
          <cell r="A29" t="str">
            <v>RPT2027</v>
          </cell>
          <cell r="B29" t="str">
            <v>CRFIN - GRN - Grant Expense</v>
          </cell>
          <cell r="C29" t="str">
            <v>State (Hema Singu)</v>
          </cell>
          <cell r="D29" t="str">
            <v>Complete - Ready for Production</v>
          </cell>
          <cell r="E29"/>
          <cell r="F29"/>
          <cell r="G29"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v>
          </cell>
          <cell r="H29" t="str">
            <v>GLS4011X</v>
          </cell>
          <cell r="I29" t="str">
            <v>Fund Source Management-Expense w/o
Encumbrance</v>
          </cell>
          <cell r="J29" t="str">
            <v> Expensess by Fund Source, including Encumbrances.</v>
          </cell>
          <cell r="K29" t="str">
            <v>N/A</v>
          </cell>
          <cell r="L29" t="str">
            <v xml:space="preserve">Sprint 2 </v>
          </cell>
          <cell r="M29" t="str">
            <v>SIT Cycle 2</v>
          </cell>
          <cell r="N29" t="str">
            <v>FIN: Grants Awards</v>
          </cell>
          <cell r="O29"/>
          <cell r="P29" t="str">
            <v>Custom Report - Medium</v>
          </cell>
          <cell r="Q29" t="str">
            <v>Medium</v>
          </cell>
          <cell r="R29" t="str">
            <v>Thompson, Annissa</v>
          </cell>
          <cell r="S29"/>
          <cell r="T29" t="str">
            <v>Composite</v>
          </cell>
          <cell r="U29" t="str">
            <v>Custom</v>
          </cell>
          <cell r="V29" t="str">
            <v>Workday</v>
          </cell>
        </row>
        <row r="30">
          <cell r="A30" t="str">
            <v>RPT2028</v>
          </cell>
          <cell r="B30" t="str">
            <v>CRFIN - GRN - Grants Total Obligation</v>
          </cell>
          <cell r="C30" t="str">
            <v>State (Hema Singu)</v>
          </cell>
          <cell r="D30" t="str">
            <v>Complete - Ready for Production</v>
          </cell>
          <cell r="E30"/>
          <cell r="F30"/>
          <cell r="G30" t="str">
            <v>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30" t="str">
            <v>GLS4012X</v>
          </cell>
          <cell r="I30" t="str">
            <v>Fund Source Management-Total Obligation Report</v>
          </cell>
          <cell r="J30" t="str">
            <v> Fund Management Expensess -Actuals and Budgets.</v>
          </cell>
          <cell r="K30" t="str">
            <v>N/A</v>
          </cell>
          <cell r="L30" t="str">
            <v xml:space="preserve">Sprint 2 </v>
          </cell>
          <cell r="M30" t="str">
            <v>SIT Cycle 2</v>
          </cell>
          <cell r="N30" t="str">
            <v>FIN: Grants Awards</v>
          </cell>
          <cell r="O30"/>
          <cell r="P30" t="str">
            <v>Custom Report - Medium</v>
          </cell>
          <cell r="Q30" t="str">
            <v>Medium</v>
          </cell>
          <cell r="R30" t="str">
            <v>Thompson, Annissa</v>
          </cell>
          <cell r="S30"/>
          <cell r="T30" t="str">
            <v>Composite</v>
          </cell>
          <cell r="U30" t="str">
            <v>Custom</v>
          </cell>
          <cell r="V30" t="str">
            <v>Workday</v>
          </cell>
        </row>
        <row r="31">
          <cell r="A31" t="str">
            <v>RPT2029</v>
          </cell>
          <cell r="B31" t="str">
            <v>CRPROC - AP - Find Supplier Invoices</v>
          </cell>
          <cell r="C31" t="str">
            <v>Deloitte (Joshua Ross)</v>
          </cell>
          <cell r="D31" t="str">
            <v>Consolidated into another report</v>
          </cell>
          <cell r="E31"/>
          <cell r="F31"/>
          <cell r="G31" t="str">
            <v>Budge checking will be met by workday functionality , as an alternate to budget check you can also use Budget Check Expections report. AP security groups do not have currently seem to have use for budget exception, so  budget check status and budget check override granted have been added to the customized find supplier invoices report for this use.
JGR 10/23/25: This requirements of this report were mostly contained in RPT2205, and so it was consolidated into the aforementioned report after adding in fields regarding budget check overrides. This choice was approved by Kim Savincki</v>
          </cell>
          <cell r="H31" t="str">
            <v>APXXX0401</v>
          </cell>
          <cell r="I31" t="str">
            <v>Budget Exceptions</v>
          </cell>
          <cell r="J31" t="str">
            <v>N/A</v>
          </cell>
          <cell r="K31" t="str">
            <v>N/A</v>
          </cell>
          <cell r="L31" t="str">
            <v xml:space="preserve">Sprint 2 </v>
          </cell>
          <cell r="M31"/>
          <cell r="N31" t="str">
            <v>FIN: Accounts Payable</v>
          </cell>
          <cell r="O31"/>
          <cell r="P31"/>
          <cell r="Q31"/>
          <cell r="R31" t="str">
            <v>Kim Savincki,Cheryl Jacobs</v>
          </cell>
          <cell r="S31" t="str">
            <v>https://gets.sharepoint.com/:b:/r/sites/SAO_NextGen/Nextgen%20Technical%20PM%20Docs/Reporting/1.%20Plan/Reporting%20Inventory/FIN%26Procurment/Report%20Samples/APS4001X.pdf?csf=1&amp;web=1&amp;e=l8w1Mn</v>
          </cell>
          <cell r="T31"/>
          <cell r="U31" t="str">
            <v>Custom</v>
          </cell>
          <cell r="V31" t="str">
            <v>Workday</v>
          </cell>
        </row>
        <row r="32">
          <cell r="A32" t="str">
            <v>RPT2030</v>
          </cell>
          <cell r="B32" t="str">
            <v xml:space="preserve">
CRFIN - AR - Customers/AR All data on Journal Lines</v>
          </cell>
          <cell r="C32" t="str">
            <v>Deloitte (Sarah Herington))</v>
          </cell>
          <cell r="D32" t="str">
            <v>Consolidated into another report</v>
          </cell>
          <cell r="E32"/>
          <cell r="F32"/>
          <cell r="G32" t="str">
            <v>combined with "Outstanding AR by Detail" &amp; "AR Customer Statement  - All Items" 
JGR: Combined with RPT2024</v>
          </cell>
          <cell r="H32" t="str">
            <v xml:space="preserve">AR3003X
ARS4001X
ARS4010X
ARS4031X
0AR025
</v>
          </cell>
          <cell r="I32" t="str">
            <v>Aging Detail by Business Unit
AR Customer Statement  - All Items
Outstanding AR by Detail
AR Customer Statement (Items over 30 days)
Open Aged AR Items AS of Date</v>
          </cell>
          <cell r="J32" t="str">
            <v>This report is TIME CRITICAL. Lists aged open balances for every open item by business unit.
Shows outstanding receivables by customer then items for a business unit.
This report is TIME CRITICAL. Lists open balances for each receivable item by customer.  Statements will only be produced for customers with open item activity over 30 days.  If current open balances are less than 30 days old, a statement will not be produced for the customer.</v>
          </cell>
          <cell r="K32" t="str">
            <v>N/A</v>
          </cell>
          <cell r="L32" t="str">
            <v>Sprint 1</v>
          </cell>
          <cell r="M32" t="str">
            <v xml:space="preserve">SIT Cycle 1 </v>
          </cell>
          <cell r="N32" t="str">
            <v>FIN: Accounts Receivable Transactions</v>
          </cell>
          <cell r="O32"/>
          <cell r="P32"/>
          <cell r="Q32" t="str">
            <v>Low</v>
          </cell>
          <cell r="R32"/>
          <cell r="S32" t="str">
            <v>https://gets.sharepoint.com/:b:/r/sites/SAO_NextGen/Nextgen%20Technical%20PM%20Docs/Reporting/1.%20Plan/Reporting%20Inventory/FIN%26Procurment/Report%20Samples/ARS3003X.pdf?csf=1&amp;web=1&amp;e=awM7GJ
https://gets.sharepoint.com/:b:/r/sites/SAO_NextGen/Nextgen%20Technical%20PM%20Docs/Reporting/1.%20Plan/Reporting%20Inventory/FIN%26Procurment/Report%20Samples/ARS4001X_Customer%20Statement.pdf?csf=1&amp;web=1&amp;e=bYFkXH
https://gets.sharepoint.com/:b:/r/sites/SAO_NextGen/Nextgen%20Technical%20PM%20Docs/Reporting/1.%20Plan/Reporting%20Inventory/FIN%26Procurment/Report%20Samples/ARS4031X.pdf?csf=1&amp;web=1&amp;e=xhlSwP
https://gets.sharepoint.com/:b:/r/sites/SAO_NextGen/Nextgen%20Technical%20PM%20Docs/Reporting/1.%20Plan/Reporting%20Inventory/FIN%26Procurment/Report%20Samples/ARS4031X.pdf?csf=1&amp;web=1&amp;e=xhlSwP</v>
          </cell>
          <cell r="T32"/>
          <cell r="U32" t="str">
            <v>Delivered</v>
          </cell>
          <cell r="V32" t="str">
            <v>Workday</v>
          </cell>
        </row>
        <row r="33">
          <cell r="A33" t="str">
            <v>RPT2031</v>
          </cell>
          <cell r="B33" t="str">
            <v>CRFIN - GRN - GLS4050X</v>
          </cell>
          <cell r="C33" t="str">
            <v>State (Hema Singu)</v>
          </cell>
          <cell r="D33" t="str">
            <v>Complete - Ready For SIT</v>
          </cell>
          <cell r="E33" t="str">
            <v>RAID 819</v>
          </cell>
          <cell r="F33"/>
          <cell r="G33" t="str">
            <v>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v>
          </cell>
          <cell r="H33" t="str">
            <v>GLS4050X</v>
          </cell>
          <cell r="I33" t="str">
            <v>Federal Aid Billing</v>
          </cell>
          <cell r="J33" t="str">
            <v>This report is a financial report designed to provide visibility into how federal funds are allocated and spent. It details federal bill amounts by project within appropriation code for specific bill. This composite report compares Ledger Account information with its asset and liabilities. 
Key Features (Concise List)
– This is a composite report that contains a the sub report SRFIN GRN Journal Lines for Financial Reporting GLS4050X
–  Contains Ledger Account and Sum of Transaction Amount in columns, and Asset and Liability information in the rows
– Required prompts for Company, Amount Type, Ledger, Period, Time Period, and an optional prompt for Worktags</v>
          </cell>
          <cell r="K33" t="str">
            <v>N/A</v>
          </cell>
          <cell r="L33" t="str">
            <v>Sprint 3</v>
          </cell>
          <cell r="M33" t="str">
            <v>Custom Reporting Test Cycle</v>
          </cell>
          <cell r="N33" t="str">
            <v>FIN: Grants Awards</v>
          </cell>
          <cell r="O33"/>
          <cell r="P33" t="str">
            <v>Custom Report - Hard</v>
          </cell>
          <cell r="Q33" t="str">
            <v>High</v>
          </cell>
          <cell r="R33"/>
          <cell r="S33"/>
          <cell r="T33"/>
          <cell r="U33" t="str">
            <v>Custom</v>
          </cell>
          <cell r="V33" t="str">
            <v>Workday</v>
          </cell>
        </row>
        <row r="34">
          <cell r="A34" t="str">
            <v>RPT2032</v>
          </cell>
          <cell r="B34" t="str">
            <v>Budget Check Exceptions</v>
          </cell>
          <cell r="C34" t="str">
            <v>Deloitte (Sarah Herington))</v>
          </cell>
          <cell r="D34" t="str">
            <v>Closed - Out of Scope</v>
          </cell>
          <cell r="E34"/>
          <cell r="F34"/>
          <cell r="G34" t="str">
            <v>out of scope, dont need this check anymore with out BP set up</v>
          </cell>
          <cell r="H34" t="str">
            <v>ARS4005X</v>
          </cell>
          <cell r="I34" t="str">
            <v>AR Budget Exceptions</v>
          </cell>
          <cell r="J34" t="str">
            <v>Lists transactions that do not pass budget checking.</v>
          </cell>
          <cell r="K34" t="str">
            <v>N/A</v>
          </cell>
          <cell r="L34" t="str">
            <v>Sprint 1</v>
          </cell>
          <cell r="M34" t="str">
            <v xml:space="preserve">SIT Cycle 1 </v>
          </cell>
          <cell r="N34" t="str">
            <v>FIN: Accounts Receivable Transactions</v>
          </cell>
          <cell r="O34"/>
          <cell r="P34"/>
          <cell r="Q34" t="str">
            <v> </v>
          </cell>
          <cell r="R34"/>
          <cell r="S34" t="str">
            <v>https://gets.sharepoint.com/:b:/r/sites/SAO_NextGen/Nextgen%20Technical%20PM%20Docs/Reporting/1.%20Plan/Reporting%20Inventory/FIN%26Procurment/Report%20Samples/ARS4005X_AR%20Budget%20Exceptions.pdf?csf=1&amp;web=1&amp;e=zIrOpr</v>
          </cell>
          <cell r="T34"/>
          <cell r="U34" t="str">
            <v>Delivered</v>
          </cell>
          <cell r="V34" t="str">
            <v>Workday</v>
          </cell>
        </row>
        <row r="35">
          <cell r="A35" t="str">
            <v>RPT2033</v>
          </cell>
          <cell r="B35" t="str">
            <v>N/A</v>
          </cell>
          <cell r="C35" t="str">
            <v>Deloitte (Sarah Herington))</v>
          </cell>
          <cell r="D35" t="str">
            <v>Closed - Out of Scope</v>
          </cell>
          <cell r="E35"/>
          <cell r="F35"/>
          <cell r="G35" t="str">
            <v>o   We don’t need this report moving forward. Used to help fill in chart fields when you book. Double check that agency/FDM dont need it. Wait on config</v>
          </cell>
          <cell r="H35" t="str">
            <v>ARS4006X</v>
          </cell>
          <cell r="I35" t="str">
            <v>AR Distribution Codes Report</v>
          </cell>
          <cell r="J35" t="str">
            <v>Lists all distributions codes for a business unit.</v>
          </cell>
          <cell r="K35" t="str">
            <v>N/A</v>
          </cell>
          <cell r="L35" t="str">
            <v>Sprint 1</v>
          </cell>
          <cell r="M35" t="str">
            <v xml:space="preserve">SIT Cycle 1 </v>
          </cell>
          <cell r="N35" t="str">
            <v>FIN: Accounts Receivable Transactions</v>
          </cell>
          <cell r="O35"/>
          <cell r="P35"/>
          <cell r="Q35" t="str">
            <v> </v>
          </cell>
          <cell r="R35"/>
          <cell r="S35" t="str">
            <v>https://gets.sharepoint.com/:b:/r/sites/SAO_NextGen/Nextgen%20Technical%20PM%20Docs/Reporting/1.%20Plan/Reporting%20Inventory/FIN%26Procurment/Report%20Samples/ARS4006X_AR%20Distribution%20Codes%20Report.pdf?csf=1&amp;web=1&amp;e=sYuCyY</v>
          </cell>
          <cell r="T35"/>
          <cell r="U35" t="str">
            <v>Custom</v>
          </cell>
          <cell r="V35" t="str">
            <v>Workday</v>
          </cell>
        </row>
        <row r="36">
          <cell r="A36" t="str">
            <v>RPT2034</v>
          </cell>
          <cell r="B36" t="str">
            <v>Cash to Bank Reconciliation - Composite and Book to Bank Report</v>
          </cell>
          <cell r="C36" t="str">
            <v>Deloitte (Sarah Herington))</v>
          </cell>
          <cell r="D36" t="str">
            <v>Complete - Ready For Delivery</v>
          </cell>
          <cell r="E36"/>
          <cell r="F36"/>
          <cell r="G36" t="str">
            <v>o   Need deposit info and worktags broken out into their own columns.</v>
          </cell>
          <cell r="H36" t="str">
            <v xml:space="preserve">ARS4007X
ARS4007X
</v>
          </cell>
          <cell r="I36" t="str">
            <v>Daily Cash Receipts Journal
Monthly Cash Receipts Journal</v>
          </cell>
          <cell r="J36" t="str">
            <v>Shows cash receipts on a daily or monthly basis.</v>
          </cell>
          <cell r="K36" t="str">
            <v>N/A</v>
          </cell>
          <cell r="L36" t="str">
            <v>Sprint 1</v>
          </cell>
          <cell r="M36" t="str">
            <v xml:space="preserve">SIT Cycle 1 </v>
          </cell>
          <cell r="N36" t="str">
            <v>FIN: Accounts Receivable Transactions</v>
          </cell>
          <cell r="O36"/>
          <cell r="P36"/>
          <cell r="Q36" t="str">
            <v>Low</v>
          </cell>
          <cell r="R36"/>
          <cell r="S36" t="str">
            <v>https://gets.sharepoint.com/:b:/r/sites/SAO_NextGen/Nextgen%20Technical%20PM%20Docs/Reporting/1.%20Plan/Reporting%20Inventory/FIN%26Procurment/Report%20Samples/ARS4007XD_Daily%20Cash%20Receipts%20Journal.pdf?csf=1&amp;web=1&amp;e=RAbzNi
ARS4007XM_Monthly Cash Receipts Journal.pdf</v>
          </cell>
          <cell r="T36"/>
          <cell r="U36" t="str">
            <v>Delivered</v>
          </cell>
          <cell r="V36" t="str">
            <v>Workday</v>
          </cell>
        </row>
        <row r="37">
          <cell r="A37" t="str">
            <v>RPT2035</v>
          </cell>
          <cell r="B37" t="str">
            <v>“find customer deposits”</v>
          </cell>
          <cell r="C37" t="str">
            <v>Deloitte (Sarah Herington))</v>
          </cell>
          <cell r="D37" t="str">
            <v>Closed - Out of Scope</v>
          </cell>
          <cell r="E37"/>
          <cell r="F37"/>
          <cell r="G37" t="str">
            <v xml:space="preserve">This will be part of BP, not needed. If want to see details here they can use “find customer deposits” </v>
          </cell>
          <cell r="H37" t="str">
            <v>ARS4016X</v>
          </cell>
          <cell r="I37" t="str">
            <v>Deposit Transactions Update</v>
          </cell>
          <cell r="J37" t="str">
            <v>Details deposits in error at Month End Close that have been deleted.</v>
          </cell>
          <cell r="K37" t="str">
            <v>N/A</v>
          </cell>
          <cell r="L37" t="str">
            <v>Sprint 1</v>
          </cell>
          <cell r="M37" t="str">
            <v xml:space="preserve">SIT Cycle 1 </v>
          </cell>
          <cell r="N37" t="str">
            <v>FIN: Accounts Receivable Transactions</v>
          </cell>
          <cell r="O37"/>
          <cell r="P37"/>
          <cell r="Q37" t="str">
            <v> </v>
          </cell>
          <cell r="R37"/>
          <cell r="S37" t="str">
            <v>https://gets.sharepoint.com/sites/SAO_NextGen/Nextgen%20Technical%20PM%20Docs/Reporting/1.%20Plan/Reporting%20Inventory/FIN%26Procurment/Report%20Samples/ARS4016X_Deposit%20Transactions%20Update.pdf</v>
          </cell>
          <cell r="T37"/>
          <cell r="U37" t="str">
            <v>Delivered</v>
          </cell>
          <cell r="V37" t="str">
            <v>Workday</v>
          </cell>
        </row>
        <row r="38">
          <cell r="A38" t="str">
            <v>RPT2036</v>
          </cell>
          <cell r="B38" t="str">
            <v>N/A</v>
          </cell>
          <cell r="C38" t="str">
            <v>Deloitte (Sarah Herington))</v>
          </cell>
          <cell r="D38" t="str">
            <v>Closed - Out of Scope</v>
          </cell>
          <cell r="E38"/>
          <cell r="F38"/>
          <cell r="G38" t="str">
            <v>EIB report, not needed.</v>
          </cell>
          <cell r="H38" t="str">
            <v>ARS8530X</v>
          </cell>
          <cell r="I38" t="str">
            <v>Offline Open Item Interface</v>
          </cell>
          <cell r="J38" t="str">
            <v>Shows all receivables loaded in the offline process.</v>
          </cell>
          <cell r="K38" t="str">
            <v>N/A</v>
          </cell>
          <cell r="L38" t="str">
            <v>Sprint 1</v>
          </cell>
          <cell r="M38" t="str">
            <v xml:space="preserve">SIT Cycle 1 </v>
          </cell>
          <cell r="N38" t="str">
            <v>FIN: Accounts Receivable Transactions</v>
          </cell>
          <cell r="O38"/>
          <cell r="P38"/>
          <cell r="Q38" t="str">
            <v> </v>
          </cell>
          <cell r="R38"/>
          <cell r="S38" t="str">
            <v>https://gets.sharepoint.com/sites/SAO_NextGen/Nextgen%20Technical%20PM%20Docs/Reporting/1.%20Plan/Reporting%20Inventory/FIN%26Procurment/Report%20Samples/ARS8530X_Offline%20Open%20Item%20Interface.pdf</v>
          </cell>
          <cell r="T38"/>
          <cell r="U38" t="str">
            <v>Delivered</v>
          </cell>
          <cell r="V38" t="str">
            <v>Workday</v>
          </cell>
        </row>
        <row r="39">
          <cell r="A39" t="str">
            <v>RPT2037</v>
          </cell>
          <cell r="B39" t="str">
            <v>N/A</v>
          </cell>
          <cell r="C39" t="str">
            <v>Deloitte (Sarah Herington))</v>
          </cell>
          <cell r="D39" t="str">
            <v>Closed - Out of Scope</v>
          </cell>
          <cell r="E39"/>
          <cell r="F39"/>
          <cell r="G39" t="str">
            <v>EIB report, not needed.</v>
          </cell>
          <cell r="H39" t="str">
            <v>ARS8550X</v>
          </cell>
          <cell r="I39" t="str">
            <v>Direct Journal Interface</v>
          </cell>
          <cell r="J39" t="str">
            <v xml:space="preserve">Shows the Deposit ID for all regular deposit/direct journal transactions loaded in the interface process. </v>
          </cell>
          <cell r="K39" t="str">
            <v>N/A</v>
          </cell>
          <cell r="L39" t="str">
            <v>Sprint 1</v>
          </cell>
          <cell r="M39" t="str">
            <v xml:space="preserve">SIT Cycle 1 </v>
          </cell>
          <cell r="N39" t="str">
            <v>FIN: Accounts Receivable Transactions</v>
          </cell>
          <cell r="O39"/>
          <cell r="P39"/>
          <cell r="Q39" t="str">
            <v> </v>
          </cell>
          <cell r="R39"/>
          <cell r="S39" t="str">
            <v>/psfscm/reports/ARS8550X_D0206_T125244_P65081945_B46200_x (sharepoint.com)</v>
          </cell>
          <cell r="T39"/>
          <cell r="U39" t="str">
            <v>Delivered</v>
          </cell>
          <cell r="V39" t="str">
            <v>Workday</v>
          </cell>
        </row>
        <row r="40">
          <cell r="A40" t="str">
            <v>RPT2038</v>
          </cell>
          <cell r="B40" t="str">
            <v>N/A</v>
          </cell>
          <cell r="C40" t="str">
            <v>Deloitte (Sarah Herington))</v>
          </cell>
          <cell r="D40" t="str">
            <v>Closed - Out of Scope</v>
          </cell>
          <cell r="E40"/>
          <cell r="F40"/>
          <cell r="G40" t="str">
            <v xml:space="preserve">EIB report, not needed. If needed “WD Data Audit - Revenue Category” Jenna created for this for this type of function </v>
          </cell>
          <cell r="H40" t="str">
            <v>ARS8560X</v>
          </cell>
          <cell r="I40" t="str">
            <v>Distribution Code Interface</v>
          </cell>
          <cell r="J40" t="str">
            <v>Shows the results 'Success' or 'Error' with description of error loaded in the interface process.</v>
          </cell>
          <cell r="K40" t="str">
            <v>N/A</v>
          </cell>
          <cell r="L40" t="str">
            <v xml:space="preserve">Sprint 2 </v>
          </cell>
          <cell r="M40" t="str">
            <v xml:space="preserve">SIT Cycle 1 </v>
          </cell>
          <cell r="N40" t="str">
            <v>FIN: Accounts Receivable Transactions</v>
          </cell>
          <cell r="O40"/>
          <cell r="P40"/>
          <cell r="Q40" t="str">
            <v> </v>
          </cell>
          <cell r="R40"/>
          <cell r="S40" t="str">
            <v>https://gets.sharepoint.com/sites/SAO_NextGen/Nextgen%20Technical%20PM%20Docs/Reporting/1.%20Plan/Reporting%20Inventory/FIN%26Procurment/Report%20Samples/ARS8560X_Distribution%20Code%20Interface.pdf</v>
          </cell>
          <cell r="T40"/>
          <cell r="U40" t="str">
            <v>Delivered</v>
          </cell>
          <cell r="V40" t="str">
            <v>Workday</v>
          </cell>
        </row>
        <row r="41">
          <cell r="A41" t="str">
            <v>RPT2039</v>
          </cell>
          <cell r="B41" t="str">
            <v>N/A</v>
          </cell>
          <cell r="C41" t="str">
            <v>Deloitte (Sarah Herington))</v>
          </cell>
          <cell r="D41" t="str">
            <v>Closed - Out of Scope</v>
          </cell>
          <cell r="E41"/>
          <cell r="F41"/>
          <cell r="G41" t="str">
            <v>EIB report, not needed.</v>
          </cell>
          <cell r="H41" t="str">
            <v>ARS8561X</v>
          </cell>
          <cell r="I41" t="str">
            <v>FY Dist Code Copy &amp; Insert</v>
          </cell>
          <cell r="J41" t="str">
            <v>Copies all distribution codes from the previous fiscal year and creates the same distribution codes with the subsequent fiscal year identifier (i.e. XXXXX09 copies to XXXXX10)</v>
          </cell>
          <cell r="K41" t="str">
            <v>N/A</v>
          </cell>
          <cell r="L41" t="str">
            <v xml:space="preserve">Sprint 2 </v>
          </cell>
          <cell r="M41" t="str">
            <v xml:space="preserve">SIT Cycle 1 </v>
          </cell>
          <cell r="N41" t="str">
            <v>FIN: Accounts Receivable Transactions</v>
          </cell>
          <cell r="O41"/>
          <cell r="P41"/>
          <cell r="Q41" t="str">
            <v> </v>
          </cell>
          <cell r="R41"/>
          <cell r="S41" t="str">
            <v>https://gets.sharepoint.com/sites/SAO_NextGen/Nextgen%20Technical%20PM%20Docs/Reporting/1.%20Plan/Reporting%20Inventory/FIN%26Procurment/Report%20Samples/ARS8561X_FY%20Dist%20Code%20Copy%20%26%20Insert.pdf</v>
          </cell>
          <cell r="T41"/>
          <cell r="U41" t="str">
            <v>Delivered</v>
          </cell>
          <cell r="V41" t="str">
            <v>Workday</v>
          </cell>
        </row>
        <row r="42">
          <cell r="A42" t="str">
            <v>RPT2040</v>
          </cell>
          <cell r="B42" t="str">
            <v>CRFIN - GRN - PCS4006X</v>
          </cell>
          <cell r="C42" t="str">
            <v>State (Hema Singu)</v>
          </cell>
          <cell r="D42" t="str">
            <v>Closed - Out of Scope</v>
          </cell>
          <cell r="E42"/>
          <cell r="F42"/>
          <cell r="G42" t="str">
            <v>Hema Singu : 06/18/, This is old report, no agencies using Grants in TeamWorks report. All the grant data is attached in the GL.  Hema Singu: 05/7/2025, 05/Annissa did not know anything about this.
CN.6/5/2025: Checking with Derek Barber.
CN..6/27/2025..Myra got confirmation from Kim that this is not required.</v>
          </cell>
          <cell r="H42" t="str">
            <v>PCS4006X</v>
          </cell>
          <cell r="I42" t="str">
            <v>Federal Billing Detail</v>
          </cell>
          <cell r="J42" t="str">
            <v> </v>
          </cell>
          <cell r="K42" t="str">
            <v>N/A</v>
          </cell>
          <cell r="L42" t="str">
            <v>Sprint 3</v>
          </cell>
          <cell r="M42" t="str">
            <v>Custom Reporting Test Cycle</v>
          </cell>
          <cell r="N42" t="str">
            <v>FIN: Grants Awards</v>
          </cell>
          <cell r="O42"/>
          <cell r="P42"/>
          <cell r="Q42" t="str">
            <v> </v>
          </cell>
          <cell r="R42"/>
          <cell r="S42"/>
          <cell r="T42"/>
          <cell r="U42" t="str">
            <v>Custom</v>
          </cell>
          <cell r="V42" t="str">
            <v>Workday</v>
          </cell>
        </row>
        <row r="43">
          <cell r="A43" t="str">
            <v>RPT2041</v>
          </cell>
          <cell r="B43" t="str">
            <v>CRFIN - GRN - Budget vs Actual by Award</v>
          </cell>
          <cell r="C43" t="str">
            <v>State (Hema Singu)</v>
          </cell>
          <cell r="D43" t="str">
            <v>Complete - Ready for Production</v>
          </cell>
          <cell r="E43"/>
          <cell r="F43"/>
          <cell r="G43"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3" t="str">
            <v>PCS4007X</v>
          </cell>
          <cell r="I43" t="str">
            <v>Federal Unbilled Cost Report</v>
          </cell>
          <cell r="J43" t="str">
            <v> </v>
          </cell>
          <cell r="K43" t="str">
            <v>N/A</v>
          </cell>
          <cell r="L43" t="str">
            <v>Sprint 3</v>
          </cell>
          <cell r="M43" t="str">
            <v>Custom Reporting Test Cycle</v>
          </cell>
          <cell r="N43" t="str">
            <v>FIN: Grants Awards</v>
          </cell>
          <cell r="O43"/>
          <cell r="P43" t="str">
            <v>BIRT/Composite - Hard</v>
          </cell>
          <cell r="Q43" t="str">
            <v>High</v>
          </cell>
          <cell r="R43"/>
          <cell r="S43"/>
          <cell r="T43"/>
          <cell r="U43" t="str">
            <v>Custom</v>
          </cell>
          <cell r="V43" t="str">
            <v>Workday</v>
          </cell>
        </row>
        <row r="44">
          <cell r="A44" t="str">
            <v>RPT2042</v>
          </cell>
          <cell r="B44" t="str">
            <v>CRFIN - GRN - Budget vs Actual by Grant</v>
          </cell>
          <cell r="C44" t="str">
            <v>State (Hema Singu)</v>
          </cell>
          <cell r="D44" t="str">
            <v>Complete - Ready for Production</v>
          </cell>
          <cell r="E44"/>
          <cell r="F44"/>
          <cell r="G44"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4" t="str">
            <v>0PC014</v>
          </cell>
          <cell r="I44" t="str">
            <v xml:space="preserve">FED BILL SUM  </v>
          </cell>
          <cell r="J44" t="str">
            <v>Current Federal Bill P or F .PC federal bill summary
This is a query derived from DX_FED_BILL_SUM table indicating the billable amounts on either the last Prelim or Finial. Used by DOT to analyze there action on the bill before it goes finial.</v>
          </cell>
          <cell r="K44" t="str">
            <v>N/A</v>
          </cell>
          <cell r="L44" t="str">
            <v>Sprint 3</v>
          </cell>
          <cell r="M44" t="str">
            <v>SIT Cycle 2</v>
          </cell>
          <cell r="N44" t="str">
            <v>FIN: Grants Awards</v>
          </cell>
          <cell r="O44"/>
          <cell r="P44" t="str">
            <v>BIRT/Composite - Hard</v>
          </cell>
          <cell r="Q44" t="str">
            <v>High</v>
          </cell>
          <cell r="R44"/>
          <cell r="S44"/>
          <cell r="T44"/>
          <cell r="U44" t="str">
            <v>Custom</v>
          </cell>
          <cell r="V44" t="str">
            <v>Workday</v>
          </cell>
        </row>
        <row r="45">
          <cell r="A45" t="str">
            <v>RPT2043</v>
          </cell>
          <cell r="B45" t="str">
            <v>CRFIN - GRN - Trial Balance by Organization</v>
          </cell>
          <cell r="C45" t="str">
            <v>State (Hema Singu)</v>
          </cell>
          <cell r="D45" t="str">
            <v>Complete - Ready for Production</v>
          </cell>
          <cell r="E45"/>
          <cell r="F45"/>
          <cell r="G45" t="str">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45" t="str">
            <v>0GL027_FUNDING_SOURCE_CFDA,0GL027A_PROJECT_FUND_SRC_CFDA</v>
          </cell>
          <cell r="I45" t="str">
            <v>PROJECT_FUND_SRC_CFDA. Query shows Project ID, Funding Source and CFDA number for transactions that have posted to the ledger.FUNDING_SOURCE_CFDA. Query shows Program information for a specific program code.</v>
          </cell>
          <cell r="J45" t="str">
            <v>Trial Balance by Grants, for Audit Purpose</v>
          </cell>
          <cell r="K45" t="str">
            <v>N/A</v>
          </cell>
          <cell r="L45" t="str">
            <v>Sprint 3</v>
          </cell>
          <cell r="M45" t="str">
            <v>Custom Reporting Test Cycle</v>
          </cell>
          <cell r="N45" t="str">
            <v>FIN: Grants Awards</v>
          </cell>
          <cell r="O45"/>
          <cell r="P45" t="str">
            <v>BIRT/Composite - Hard</v>
          </cell>
          <cell r="Q45" t="str">
            <v>High</v>
          </cell>
          <cell r="R45" t="str">
            <v>Jennifer Stenjem</v>
          </cell>
          <cell r="S45"/>
          <cell r="T45"/>
          <cell r="U45" t="str">
            <v>Custom</v>
          </cell>
          <cell r="V45" t="str">
            <v>Workday</v>
          </cell>
        </row>
        <row r="46">
          <cell r="A46" t="str">
            <v>RPT2044</v>
          </cell>
          <cell r="B46" t="str">
            <v>CRFIN – GRN – Actual by Award Header Total</v>
          </cell>
          <cell r="C46" t="str">
            <v>State (Hema Singu)</v>
          </cell>
          <cell r="D46" t="str">
            <v>Complete - Ready for Production</v>
          </cell>
          <cell r="E46" t="str">
            <v>RAID 819</v>
          </cell>
          <cell r="F46"/>
          <cell r="G46" t="str">
            <v>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ell>
          <cell r="H46" t="str">
            <v>0PC009</v>
          </cell>
          <cell r="I46" t="str">
            <v>0PC009_TOTAL_ALLOT .Allotment by project, activity and fund source prompted by fund source.</v>
          </cell>
          <cell r="J46"/>
          <cell r="K46" t="str">
            <v>N/A</v>
          </cell>
          <cell r="L46" t="str">
            <v>Sprint 3</v>
          </cell>
          <cell r="M46" t="str">
            <v xml:space="preserve">SIT Cycle 1 </v>
          </cell>
          <cell r="N46" t="str">
            <v>FIN: Grants Awards</v>
          </cell>
          <cell r="O46"/>
          <cell r="P46" t="str">
            <v>BIRT/Composite - Hard</v>
          </cell>
          <cell r="Q46" t="str">
            <v>High</v>
          </cell>
          <cell r="R46"/>
          <cell r="S46"/>
          <cell r="T46"/>
          <cell r="U46" t="str">
            <v>Custom</v>
          </cell>
          <cell r="V46" t="str">
            <v>Workday</v>
          </cell>
        </row>
        <row r="47">
          <cell r="A47" t="str">
            <v>RPT2045</v>
          </cell>
          <cell r="B47"/>
          <cell r="C47" t="str">
            <v>State (Sumanth Koya)</v>
          </cell>
          <cell r="D47" t="str">
            <v>Closed - Out of Scope</v>
          </cell>
          <cell r="E47"/>
          <cell r="F47"/>
          <cell r="G47" t="str">
            <v xml:space="preserve">out of scope </v>
          </cell>
          <cell r="H47" t="str">
            <v>0AM_BALGL10_PROFILE_CHANGED</v>
          </cell>
          <cell r="I47" t="str">
            <v xml:space="preserve">PROFILE CHANGED   </v>
          </cell>
          <cell r="J47" t="str">
            <v>Lists assets that profile ID from voucher does not match profile ID from interface physical profile ID.</v>
          </cell>
          <cell r="K47" t="str">
            <v>N/A</v>
          </cell>
          <cell r="L47"/>
          <cell r="M47"/>
          <cell r="N47" t="str">
            <v>FIN:Business Assets</v>
          </cell>
          <cell r="O47"/>
          <cell r="P47"/>
          <cell r="Q47"/>
          <cell r="R47"/>
          <cell r="S47"/>
          <cell r="T47"/>
          <cell r="U47" t="str">
            <v>Custom</v>
          </cell>
          <cell r="V47" t="str">
            <v>Workday</v>
          </cell>
        </row>
        <row r="48">
          <cell r="A48" t="str">
            <v>RPT2046</v>
          </cell>
          <cell r="B48"/>
          <cell r="C48" t="str">
            <v>State (Sumanth Koya)</v>
          </cell>
          <cell r="D48" t="str">
            <v>Closed - Out of Scope</v>
          </cell>
          <cell r="E48"/>
          <cell r="F48"/>
          <cell r="G48" t="str">
            <v xml:space="preserve">out of scope </v>
          </cell>
          <cell r="H48" t="str">
            <v>0AM_BALGL5_INTFC_ERRORS</v>
          </cell>
          <cell r="I48" t="str">
            <v xml:space="preserve">INTFC ERRORS   </v>
          </cell>
          <cell r="J48" t="str">
            <v>To find records marked as error on the interface file for a specified accounting date range.  This will identify assets flagged as ¿Y¿ in AP but errored on the interface file. This is used to help balance Asset Management with the General Ledger for audit purposes.</v>
          </cell>
          <cell r="K48" t="str">
            <v>N/A</v>
          </cell>
          <cell r="L48"/>
          <cell r="M48"/>
          <cell r="N48" t="str">
            <v>FIN:Business Assets</v>
          </cell>
          <cell r="O48"/>
          <cell r="P48"/>
          <cell r="Q48"/>
          <cell r="R48"/>
          <cell r="S48"/>
          <cell r="T48"/>
          <cell r="U48" t="str">
            <v>Custom</v>
          </cell>
          <cell r="V48" t="str">
            <v>Workday</v>
          </cell>
        </row>
        <row r="49">
          <cell r="A49" t="str">
            <v>RPT2047</v>
          </cell>
          <cell r="B49" t="str">
            <v>CRFIN - BIRT - Customer Invoice Printing Report</v>
          </cell>
          <cell r="C49" t="str">
            <v>Deloitte (Ghayda)</v>
          </cell>
          <cell r="D49" t="str">
            <v>Consolidated into another report</v>
          </cell>
          <cell r="E49"/>
          <cell r="F49"/>
          <cell r="G49" t="str">
            <v xml:space="preserve">New Item added , needs to go through disovery and design , Complex BIRT
GJ &gt; 2/26   Build review meeting and several tweaks requested.    Followed by a meeting Deloitte Integration team to discuss ETR Mapping Fees
GJ &gt; 3/27 Need to follow up with a build review meeting to review additions from 2/26 meeting
GJ &gt; 6/24/25   This Birt layout represents RPT 2234 </v>
          </cell>
          <cell r="H49" t="str">
            <v>DOR Customer Invoice</v>
          </cell>
          <cell r="I49" t="str">
            <v>BIRT DOR Customer Invoice</v>
          </cell>
          <cell r="J49" t="str">
            <v>This is the BIRT Layout for the Department of Revenue Customer Invoice</v>
          </cell>
          <cell r="K49" t="str">
            <v>N/A</v>
          </cell>
          <cell r="L49" t="str">
            <v>Sprint 3</v>
          </cell>
          <cell r="M49" t="str">
            <v>Custom Reporting Test Cycle</v>
          </cell>
          <cell r="N49" t="str">
            <v>FIN: Accounts Receivable Transactions</v>
          </cell>
          <cell r="O49"/>
          <cell r="P49" t="str">
            <v>BIRT/Composite - Hard</v>
          </cell>
          <cell r="Q49" t="str">
            <v>High</v>
          </cell>
          <cell r="R49" t="str">
            <v>Anand Gundu / mo moghazi</v>
          </cell>
          <cell r="S49" t="str">
            <v>ETR12414-MonthlyInvoice.pdf</v>
          </cell>
          <cell r="T49" t="str">
            <v>BIRT</v>
          </cell>
          <cell r="U49" t="str">
            <v>Custom</v>
          </cell>
          <cell r="V49" t="str">
            <v>Workday</v>
          </cell>
        </row>
        <row r="50">
          <cell r="A50" t="str">
            <v>RPT2048</v>
          </cell>
          <cell r="B50" t="str">
            <v>CRFIN - BIRT - AP Payments to Print</v>
          </cell>
          <cell r="C50" t="str">
            <v>Deloitte (Ghayda)</v>
          </cell>
          <cell r="D50" t="str">
            <v>Complete - Ready for Production</v>
          </cell>
          <cell r="E50" t="str">
            <v>CR-100, DF-1526, CR108</v>
          </cell>
          <cell r="F50" t="str">
            <v>State (Hema Singu)</v>
          </cell>
          <cell r="G50" t="str">
            <v>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v>
          </cell>
          <cell r="H50" t="str">
            <v>AP Banking Check</v>
          </cell>
          <cell r="I50" t="str">
            <v>AP Banking Check</v>
          </cell>
          <cell r="J50" t="str">
            <v>This report and it's associated BIRT Layout is building the Financial Check Payments for Supplier Payments, AdHoc Payments, Misc Payments, Customer Refunds and PCard Payments</v>
          </cell>
          <cell r="K50" t="str">
            <v>N/A</v>
          </cell>
          <cell r="L50" t="str">
            <v>Sprint 3</v>
          </cell>
          <cell r="M50" t="str">
            <v>Future Test Cycle</v>
          </cell>
          <cell r="N50" t="str">
            <v>FIN:Banking &amp; Settlement</v>
          </cell>
          <cell r="O50"/>
          <cell r="P50" t="str">
            <v>BIRT/Composite - Hard</v>
          </cell>
          <cell r="Q50" t="str">
            <v>High</v>
          </cell>
          <cell r="R50" t="str">
            <v>Kim Savincki</v>
          </cell>
          <cell r="S50" t="str">
            <v>3 Overflow Checks - CHK33001000PM.pdf</v>
          </cell>
          <cell r="T50" t="str">
            <v>BIRT</v>
          </cell>
          <cell r="U50" t="str">
            <v>Custom</v>
          </cell>
          <cell r="V50" t="str">
            <v>Workday</v>
          </cell>
        </row>
        <row r="51">
          <cell r="A51" t="str">
            <v>RPT2049</v>
          </cell>
          <cell r="B51" t="str">
            <v>CRFIN - BIRT - Customer Invoice Printing Report</v>
          </cell>
          <cell r="C51" t="str">
            <v>Deloitte (Ghayda)</v>
          </cell>
          <cell r="D51" t="str">
            <v>Consolidated into another report</v>
          </cell>
          <cell r="E51"/>
          <cell r="F51"/>
          <cell r="G51" t="str">
            <v xml:space="preserve">1/24/25 GJ &gt; Need to get confirm mapping for companies from banking team
4/11/25 GJ &gt; QSR Layout is approved - next week meeting to review and finalize HRA and Risk Premium as we ran out of time in this meeting.
GJ &gt; 6/24/25   This Birt layout represents RPT 2234 </v>
          </cell>
          <cell r="H51" t="str">
            <v>DOAS (QSR) Customer Invoice</v>
          </cell>
          <cell r="I51" t="str">
            <v xml:space="preserve">BIRT QSR Customer invoice </v>
          </cell>
          <cell r="J51" t="str">
            <v>This is the BIRT Layout for the Department of Administrative Services State Wide Contract  Customer Invoice</v>
          </cell>
          <cell r="K51" t="str">
            <v>N/A</v>
          </cell>
          <cell r="L51" t="str">
            <v>Sprint 3</v>
          </cell>
          <cell r="M51" t="str">
            <v>Custom Reporting Test Cycle</v>
          </cell>
          <cell r="N51" t="str">
            <v>FIN: Accounts Receivable Transactions</v>
          </cell>
          <cell r="O51"/>
          <cell r="P51" t="str">
            <v>BIRT/Composite - Hard</v>
          </cell>
          <cell r="Q51" t="str">
            <v>High</v>
          </cell>
          <cell r="R51" t="str">
            <v>Paulette petty</v>
          </cell>
          <cell r="S51" t="str">
            <v>QSR Customer Invoice Layout.png</v>
          </cell>
          <cell r="T51" t="str">
            <v>BIRT</v>
          </cell>
          <cell r="U51" t="str">
            <v>Custom</v>
          </cell>
          <cell r="V51" t="str">
            <v>Workday</v>
          </cell>
        </row>
        <row r="52">
          <cell r="A52" t="str">
            <v>RPT2050</v>
          </cell>
          <cell r="B52" t="str">
            <v> Budget vs. Actuals</v>
          </cell>
          <cell r="C52" t="str">
            <v>Deloitte (Junaid Mulla)</v>
          </cell>
          <cell r="D52" t="str">
            <v>Consolidated into another report</v>
          </cell>
          <cell r="E52"/>
          <cell r="F52"/>
          <cell r="G52" t="str">
            <v>Starting point would be Budget vs Actual by Cost Center.This report is  need futher discussion  on the legacy report mappings . See Jen D's audit reports. C11/5/25- Comsolidated into RPT2253</v>
          </cell>
          <cell r="H52" t="str">
            <v>GLS4020X,GLS4031X,GLS4032X,GLS4033X,BDS4010X,GLS4015X,GLS4015X,GLS4015X,GLS4015X,GLS4015X,BDS4010X,GLS4008X,0BD010K,0BD010K,0BD011A,0BD010L,0BD010M,0BD010A,0BD010C,0BD010D,0BD010E,0BD010F,0BD029C,2.	0BD029G,0BD029,.0BD031B,0BD031E,0BD031F,0BD031X,. 0BD031,0BD031_TCSG_PBCR,0BD032A,0BD032C,0BD032,0BD021,0BD025,0BD024_KK_ERRORS,0BD027A,0BD027A,0BD027B,0BD027C,0BD027,0BD027,0BD029C,0BD029G,0BD031B,0BD031,0BD031X,0BD031E,
0BD031,0BD031,414BD031,0BD032A,0BD032C,0BD032,0BD11A,
414BD10,427KK,427KK_BUDGET_ERRORS,BUDGET,BUDGET_PERIOD_LEDGER_KK,0BD010H_OPB_BUD_INQ_ORG_LEDGER,0BD010I_OPB_INQ_PROG_ALLOT,GLS4015XC,GLS4015XD,GLS4015XA,GLS4015XF,0BD010,0BD010,0BD031A_PBCR_QUERY,	KK_ACTIVITY_LOG2,GLS4006X , BDS4006X , GLS4015X , GLS4015X,GLS4015X</v>
          </cell>
          <cell r="I52" t="str">
            <v>Budget Amendment Impact Report by Organization,(AOB) Annual Operating Budget Summary by Class,(AOB) Annual Operating Budget Schedule of Federal Funds ,AOB Annual Operating Budget Fund Summary ,Revest to Program Ledger Report,Accounts Payable Expenses Posted to Budget,Revest to Program Ledger Report,Accounts Payable Expenses Posted to Budget,Accounts Receivable Expenses Posted to Budget,PO Expenses Posted to Budget,Req Expenses Posted to Budget,Program Budget Comparison Summary,BUDGET INQUIRY  ,RECON    ,Budget Comparison Report  , Budget Comparison Report  , Expenses Posted to Budget , GL Expenses Posted to Budget</v>
          </cell>
          <cell r="J52" t="str">
            <v>N/A</v>
          </cell>
          <cell r="K52" t="str">
            <v>N/A</v>
          </cell>
          <cell r="L52" t="str">
            <v>Sprint 3</v>
          </cell>
          <cell r="M52" t="str">
            <v>Custom Reporting Test Cycle</v>
          </cell>
          <cell r="N52" t="str">
            <v>FIN:Budgets</v>
          </cell>
          <cell r="O52"/>
          <cell r="P52" t="str">
            <v>BIRT/Composite - Medium</v>
          </cell>
          <cell r="Q52" t="str">
            <v> </v>
          </cell>
          <cell r="R52" t="str">
            <v xml:space="preserve">
Cheryl Jacobs</v>
          </cell>
          <cell r="S52"/>
          <cell r="T52"/>
          <cell r="U52" t="str">
            <v>Custom</v>
          </cell>
          <cell r="V52" t="str">
            <v>Workday</v>
          </cell>
        </row>
        <row r="53">
          <cell r="A53" t="str">
            <v>RPT2051</v>
          </cell>
          <cell r="B53"/>
          <cell r="C53" t="str">
            <v>State (Sumanth Koya)</v>
          </cell>
          <cell r="D53" t="str">
            <v>Closed - Out of Scope</v>
          </cell>
          <cell r="E53"/>
          <cell r="F53"/>
          <cell r="G53" t="str">
            <v xml:space="preserve">out of scope </v>
          </cell>
          <cell r="H53" t="str">
            <v>0AMREC004,0AMREC004A</v>
          </cell>
          <cell r="I53" t="str">
            <v>ERRORS IN INTERFACE</v>
          </cell>
          <cell r="J53" t="str">
            <v>To identify transactions sent through the AM interface but did not successfully update to the AM module.</v>
          </cell>
          <cell r="K53" t="str">
            <v>N/A</v>
          </cell>
          <cell r="L53"/>
          <cell r="M53"/>
          <cell r="N53" t="str">
            <v>FIN:Business Assets</v>
          </cell>
          <cell r="O53"/>
          <cell r="P53"/>
          <cell r="Q53"/>
          <cell r="R53" t="str">
            <v xml:space="preserve">
Cheryl Jacobs</v>
          </cell>
          <cell r="S53"/>
          <cell r="T53"/>
          <cell r="U53" t="str">
            <v>Delivered</v>
          </cell>
          <cell r="V53" t="str">
            <v>Workday</v>
          </cell>
        </row>
        <row r="54">
          <cell r="A54" t="str">
            <v>RPT2052</v>
          </cell>
          <cell r="B54" t="str">
            <v>CRFIN – BA – Find Assets</v>
          </cell>
          <cell r="C54" t="str">
            <v>State (Glenda Gray)</v>
          </cell>
          <cell r="D54" t="str">
            <v>Complete - Ready for Production</v>
          </cell>
          <cell r="E54"/>
          <cell r="F54"/>
          <cell r="G54" t="str">
            <v>None</v>
          </cell>
          <cell r="H54" t="str">
            <v>0AM101
0AM102
0AM203
0AM203A
0AM203B
0AM203C
0AM302_BY_CUSTODIAN
0AM302_BY_CUST_STAT
0AM303
0AM403
0AM421
0AM422_ASSETS_W_BLNK_TAGS_STAT
0AM422_ASSETS_WITH_BLANK_TAGS
0AM423_ASSETS_BY_TAG_EXPANDED
0AM423_ASSETS_BY_TAG_NONDISPOS
0AM501_ASSET_COMMENTS
0AM503_Assets_Federal_Fund
0AM522_Assets_By_ACQ_CODE
0AM851 lost/stolen
0AM901_Assets_By_Oprid_express
AMS4002X
0AMCAP001
48400_0AM543_1LINE_PER_ASSET  0AM543_Assets_Ret_Date_Range</v>
          </cell>
          <cell r="I54" t="str">
            <v>AGENCY ACQ COST - BY ORG  , GL INVENTORY REPORT , AGENCY RECON DETAIL RPT, AGENCY RECON SUMMARY RPT</v>
          </cell>
          <cell r="J54" t="str">
            <v xml:space="preserve">Customized Workday delivered "Find Assets" report.  
View, analyze, and take action on individual business asset lifecycle events or edit the business asset. View additional detail selecting one or more optional prompt.
Optional prompts: Company, Issued To, Accounting Treatment For Primary Book, Spend Category, Item, Requesting Worker, Supplier Invoice Number, Asset Source, Contract Number, Location, Asset ID, Asset Identifier, Serial Number, Asset Name, Worktags, Cost Center Hierarchies, Asset Status, Disposal Method, Acquisition Method, Asset Class, Asset Type, Coordinating Cost Center, Asset Coordinator, Accounting Information not Assigned, Last Issued or Transferred Date, Bank Account </v>
          </cell>
          <cell r="K54" t="str">
            <v>N/A</v>
          </cell>
          <cell r="L54" t="str">
            <v>Sprint 1</v>
          </cell>
          <cell r="M54" t="str">
            <v xml:space="preserve">SIT Cycle 1 </v>
          </cell>
          <cell r="N54" t="str">
            <v>FIN:Business Assets</v>
          </cell>
          <cell r="O54"/>
          <cell r="P54" t="str">
            <v>Custom Report - Easy</v>
          </cell>
          <cell r="Q54" t="str">
            <v>Low</v>
          </cell>
          <cell r="R54" t="str">
            <v xml:space="preserve">
Cheryl Jacobs</v>
          </cell>
          <cell r="S54"/>
          <cell r="T54"/>
          <cell r="U54" t="str">
            <v>Custom</v>
          </cell>
          <cell r="V54" t="str">
            <v>Workday</v>
          </cell>
        </row>
        <row r="55">
          <cell r="A55" t="str">
            <v>RPT2053</v>
          </cell>
          <cell r="B55"/>
          <cell r="C55" t="str">
            <v>State (Sumanth Koya)</v>
          </cell>
          <cell r="D55" t="str">
            <v>Closed - Out of Scope</v>
          </cell>
          <cell r="E55"/>
          <cell r="F55"/>
          <cell r="G55" t="str">
            <v xml:space="preserve">out of scope </v>
          </cell>
          <cell r="H55" t="str">
            <v>0AMREC006</v>
          </cell>
          <cell r="I55" t="str">
            <v xml:space="preserve">ERRORED PREINTERFACE </v>
          </cell>
          <cell r="J55" t="str">
            <v>Displays assets that errored in the pre-interface for a given date range.</v>
          </cell>
          <cell r="K55" t="str">
            <v>N/A</v>
          </cell>
          <cell r="L55"/>
          <cell r="M55"/>
          <cell r="N55" t="str">
            <v>FIN:Business Assets</v>
          </cell>
          <cell r="O55"/>
          <cell r="P55"/>
          <cell r="Q55"/>
          <cell r="R55" t="str">
            <v xml:space="preserve">
Cheryl Jacobs</v>
          </cell>
          <cell r="S55"/>
          <cell r="T55"/>
          <cell r="U55" t="str">
            <v>Custom</v>
          </cell>
          <cell r="V55" t="str">
            <v>Workday</v>
          </cell>
        </row>
        <row r="56">
          <cell r="A56" t="str">
            <v>RPT2054</v>
          </cell>
          <cell r="B56" t="str">
            <v>CRFIN – BA – Asset Cost Details</v>
          </cell>
          <cell r="C56" t="str">
            <v>State (Glenda Gray)</v>
          </cell>
          <cell r="D56" t="str">
            <v>Complete - Ready for Production</v>
          </cell>
          <cell r="E56"/>
          <cell r="F56"/>
          <cell r="G56" t="str">
            <v>starring point is Asset Cost Activity</v>
          </cell>
          <cell r="H56" t="str">
            <v xml:space="preserve">AMS4004X
</v>
          </cell>
          <cell r="I56" t="str">
            <v>N/A</v>
          </cell>
          <cell r="J56" t="str">
            <v>View cost details of business assets grouped by Activity Transaction Type for a selected Accounting period. 
Optional prompts: Company,Accounting Treatment For Primary Book,Asset Book,Accounting Start Date,Accounting End Date,Cost Center</v>
          </cell>
          <cell r="K56" t="str">
            <v>N/A</v>
          </cell>
          <cell r="L56" t="str">
            <v>Sprint 1</v>
          </cell>
          <cell r="M56" t="str">
            <v xml:space="preserve">SIT Cycle 1 </v>
          </cell>
          <cell r="N56" t="str">
            <v>FIN:Business Assets</v>
          </cell>
          <cell r="O56"/>
          <cell r="P56" t="str">
            <v>Custom Report - Easy</v>
          </cell>
          <cell r="Q56" t="str">
            <v>Low</v>
          </cell>
          <cell r="R56" t="str">
            <v xml:space="preserve">
Cheryl Jacobs</v>
          </cell>
          <cell r="S56"/>
          <cell r="T56"/>
          <cell r="U56" t="str">
            <v>Custom</v>
          </cell>
          <cell r="V56" t="str">
            <v>Workday</v>
          </cell>
        </row>
        <row r="57">
          <cell r="A57" t="str">
            <v>RPT2055</v>
          </cell>
          <cell r="B57" t="str">
            <v>CRFIN - BA - Asset Cost Accounting Details</v>
          </cell>
          <cell r="C57" t="str">
            <v>State (Krishna Rameneni)</v>
          </cell>
          <cell r="D57" t="str">
            <v>Complete - Ready for Production</v>
          </cell>
          <cell r="E57"/>
          <cell r="F57"/>
          <cell r="G57" t="str">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ell>
          <cell r="H57" t="str">
            <v>0AM_BALGL1_ASSETS_FRM_AP_IN_GL
0AM_BALGL2_EXPRESS_ADDS_IN_GL
0AM_BALGL7_AP_ADDS_ONLY_IN_GL
0AM_BAL_AGY1_RPT_BY_TRANS_DATE
0AM_BALGL8_EXPRESS_ADDS_ONLY
0AM701A_ASSET_ACCT_LN_ASSET_ID
0AMREC001
0AMREC001A
0AMREC002
0AMREC002A</v>
          </cell>
          <cell r="I57" t="str">
            <v>N/A</v>
          </cell>
          <cell r="J57" t="str">
            <v> Displays asset information by Oper ID for assets added via Express Add within a specified date range.Lists assets by specified fiscal year and accounting period range by BU.To identify transactions for a specified accounting 
period that were flagged in the PO/AP module and 
successfully routed through the AM interface to the Asset Management Module. These items should show on the agency¿s inventory list.</v>
          </cell>
          <cell r="K57" t="str">
            <v>N/A</v>
          </cell>
          <cell r="L57" t="str">
            <v>Sprint 3</v>
          </cell>
          <cell r="M57" t="str">
            <v>Custom Reporting Test Cycle</v>
          </cell>
          <cell r="N57" t="str">
            <v>FIN:Business Assets</v>
          </cell>
          <cell r="O57"/>
          <cell r="P57" t="str">
            <v>Custom Report - Easy</v>
          </cell>
          <cell r="Q57" t="str">
            <v>Low</v>
          </cell>
          <cell r="R57" t="str">
            <v xml:space="preserve">
Cheryl Jacobs</v>
          </cell>
          <cell r="S57"/>
          <cell r="T57"/>
          <cell r="U57" t="str">
            <v>Custom</v>
          </cell>
          <cell r="V57" t="str">
            <v>Workday</v>
          </cell>
        </row>
        <row r="58">
          <cell r="A58" t="str">
            <v>RPT2056</v>
          </cell>
          <cell r="B58" t="str">
            <v>CRFIN - BA - GL Asset Inventory</v>
          </cell>
          <cell r="C58" t="str">
            <v>State (Krishna Rameneni)</v>
          </cell>
          <cell r="D58" t="str">
            <v>Complete - Ready for Production</v>
          </cell>
          <cell r="E58"/>
          <cell r="F58"/>
          <cell r="G58" t="str">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ell>
          <cell r="H58" t="str">
            <v>AMS4009X
AMS4010X</v>
          </cell>
          <cell r="I58" t="str">
            <v>GL INVENTORY REPORT</v>
          </cell>
          <cell r="J58" t="str">
            <v xml:space="preserve">This report provides the data of Business Assets In Detail with Asset ID and Description and also provides the company, CC and Location Associated to BA. Can able to run by Asset Status and Company and Spend Categories </v>
          </cell>
          <cell r="K58" t="str">
            <v>N/A</v>
          </cell>
          <cell r="L58" t="str">
            <v>Sprint 3</v>
          </cell>
          <cell r="M58" t="str">
            <v>Custom Reporting Test Cycle</v>
          </cell>
          <cell r="N58" t="str">
            <v>FIN:Business Assets</v>
          </cell>
          <cell r="O58"/>
          <cell r="P58" t="str">
            <v>Custom Report - Easy</v>
          </cell>
          <cell r="Q58" t="str">
            <v>Low</v>
          </cell>
          <cell r="R58" t="str">
            <v xml:space="preserve">
Cheryl Jacobs</v>
          </cell>
          <cell r="S58"/>
          <cell r="T58"/>
          <cell r="U58" t="str">
            <v>Custom</v>
          </cell>
          <cell r="V58" t="str">
            <v>Workday</v>
          </cell>
        </row>
        <row r="59">
          <cell r="A59" t="str">
            <v>RPT2057</v>
          </cell>
          <cell r="B59" t="str">
            <v> </v>
          </cell>
          <cell r="C59" t="str">
            <v>State (Sumanth Koya)</v>
          </cell>
          <cell r="D59" t="str">
            <v>Closed - Out of Scope</v>
          </cell>
          <cell r="E59"/>
          <cell r="F59"/>
          <cell r="G59" t="str">
            <v xml:space="preserve">out of scope </v>
          </cell>
          <cell r="H59" t="str">
            <v>BUDJRNLX</v>
          </cell>
          <cell r="I59" t="str">
            <v>KK Budget Journals Request</v>
          </cell>
          <cell r="J59" t="str">
            <v> </v>
          </cell>
          <cell r="K59" t="str">
            <v>N/A</v>
          </cell>
          <cell r="L59" t="str">
            <v xml:space="preserve">Sprint 2 </v>
          </cell>
          <cell r="M59" t="str">
            <v>SIT Cycle 2</v>
          </cell>
          <cell r="N59" t="str">
            <v>FIN:Budgets</v>
          </cell>
          <cell r="O59"/>
          <cell r="P59"/>
          <cell r="Q59" t="str">
            <v> </v>
          </cell>
          <cell r="R59" t="str">
            <v xml:space="preserve">
Cheryl Jacobs</v>
          </cell>
          <cell r="S59"/>
          <cell r="T59"/>
          <cell r="U59" t="str">
            <v>Custom</v>
          </cell>
          <cell r="V59" t="str">
            <v>Workday</v>
          </cell>
        </row>
        <row r="60">
          <cell r="A60" t="str">
            <v>RPT2058</v>
          </cell>
          <cell r="B60" t="str">
            <v>Budgetary Balance Report</v>
          </cell>
          <cell r="C60" t="str">
            <v>State (Sumanth Koya)</v>
          </cell>
          <cell r="D60" t="str">
            <v>Complete - Ready For SIT</v>
          </cell>
          <cell r="E60"/>
          <cell r="F60"/>
          <cell r="G60" t="str">
            <v xml:space="preserve"> Budgetary Balance Report is a delivered report. It was discussed in our build sessions and confirmed with the users that the delivered report meets their needs............... As of 10/09/24.....SK</v>
          </cell>
          <cell r="H60" t="str">
            <v>GLSPOSTX</v>
          </cell>
          <cell r="I60" t="str">
            <v>Controlled Balances Budget Post Report</v>
          </cell>
          <cell r="J60" t="str">
            <v> </v>
          </cell>
          <cell r="K60" t="str">
            <v>N/A</v>
          </cell>
          <cell r="L60" t="str">
            <v xml:space="preserve">Sprint 2 </v>
          </cell>
          <cell r="M60" t="str">
            <v xml:space="preserve">SIT Cycle 1 </v>
          </cell>
          <cell r="N60" t="str">
            <v>FIN:Budgets</v>
          </cell>
          <cell r="O60"/>
          <cell r="P60"/>
          <cell r="Q60" t="str">
            <v>Low</v>
          </cell>
          <cell r="R60" t="str">
            <v xml:space="preserve">
Cheryl Jacobs</v>
          </cell>
          <cell r="S60"/>
          <cell r="T60"/>
          <cell r="U60" t="str">
            <v>Delivered</v>
          </cell>
          <cell r="V60" t="str">
            <v>Workday</v>
          </cell>
        </row>
        <row r="61">
          <cell r="A61" t="str">
            <v>RPT2059</v>
          </cell>
          <cell r="B61" t="str">
            <v> </v>
          </cell>
          <cell r="C61" t="str">
            <v>State (Sumanth Koya)</v>
          </cell>
          <cell r="D61" t="str">
            <v>Closed - Out of Scope</v>
          </cell>
          <cell r="E61"/>
          <cell r="F61"/>
          <cell r="G61" t="str">
            <v xml:space="preserve">EIB FUNCTIONALITY </v>
          </cell>
          <cell r="H61" t="str">
            <v>BDS900X</v>
          </cell>
          <cell r="I61" t="str">
            <v>Budget Journal Import Process Journal Import Log</v>
          </cell>
          <cell r="J61" t="str">
            <v> </v>
          </cell>
          <cell r="K61" t="str">
            <v>N/A</v>
          </cell>
          <cell r="L61" t="str">
            <v xml:space="preserve">Sprint 2 </v>
          </cell>
          <cell r="M61" t="str">
            <v>SIT Cycle 2</v>
          </cell>
          <cell r="N61" t="str">
            <v>FIN:Budgets</v>
          </cell>
          <cell r="O61"/>
          <cell r="P61"/>
          <cell r="Q61" t="str">
            <v> </v>
          </cell>
          <cell r="R61" t="str">
            <v xml:space="preserve">
Cheryl Jacobs</v>
          </cell>
          <cell r="S61"/>
          <cell r="T61"/>
          <cell r="U61" t="str">
            <v>Custom</v>
          </cell>
          <cell r="V61" t="str">
            <v>Workday</v>
          </cell>
        </row>
        <row r="62">
          <cell r="A62" t="str">
            <v>RPT2060</v>
          </cell>
          <cell r="B62" t="str">
            <v>CRFIN – BA – Asset Net Book Value</v>
          </cell>
          <cell r="C62" t="str">
            <v>State (Glenda Gray)</v>
          </cell>
          <cell r="D62" t="str">
            <v>Complete - Ready for Production</v>
          </cell>
          <cell r="E62"/>
          <cell r="F62"/>
          <cell r="G62" t="str">
            <v xml:space="preserve">Starting point is "Asset to Ledger Reconciliation - Accumulated Depreciation" </v>
          </cell>
          <cell r="H62" t="str">
            <v xml:space="preserve">AMS6001X 
</v>
          </cell>
          <cell r="I62" t="str">
            <v>AGENCY DEPRECIATION REPORT</v>
          </cell>
          <cell r="J62" t="str">
            <v> View by company asset cost, depreciation, and net book value for the selected period. 
Required prompts: Company,Asset Book,Period
Optional Prompts: Cost Center,Business Asset,Spend Category,Procurement Item,Accounting Treatment,Acquisition Method,Location</v>
          </cell>
          <cell r="K62" t="str">
            <v>N/A</v>
          </cell>
          <cell r="L62" t="str">
            <v>Sprint 1</v>
          </cell>
          <cell r="M62" t="str">
            <v xml:space="preserve">SIT Cycle 1 </v>
          </cell>
          <cell r="N62" t="str">
            <v>FIN:Business Assets</v>
          </cell>
          <cell r="O62"/>
          <cell r="P62" t="str">
            <v>Custom Report - Easy</v>
          </cell>
          <cell r="Q62" t="str">
            <v>Low</v>
          </cell>
          <cell r="R62" t="str">
            <v xml:space="preserve">
Cheryl Jacobs</v>
          </cell>
          <cell r="S62"/>
          <cell r="T62"/>
          <cell r="U62" t="str">
            <v>Custom</v>
          </cell>
          <cell r="V62" t="str">
            <v>Workday</v>
          </cell>
        </row>
        <row r="63">
          <cell r="A63" t="str">
            <v>RPT2061</v>
          </cell>
          <cell r="B63"/>
          <cell r="C63" t="str">
            <v>State (Sumanth Koya)</v>
          </cell>
          <cell r="D63" t="str">
            <v>Closed - Out of Scope</v>
          </cell>
          <cell r="E63"/>
          <cell r="F63"/>
          <cell r="G63" t="str">
            <v>Witing input from users .......(Out of scope as of 09/09/24)</v>
          </cell>
          <cell r="H63" t="str">
            <v>0BD010H</v>
          </cell>
          <cell r="I63" t="str">
            <v>OPB BUD INQ ORG LEDGER</v>
          </cell>
          <cell r="J63" t="str">
            <v>Acct-Class-Program w Descrip .Org Ledger data for Acct-Class-Program w Description</v>
          </cell>
          <cell r="K63" t="str">
            <v>N/A</v>
          </cell>
          <cell r="L63" t="str">
            <v>Sprint 3</v>
          </cell>
          <cell r="M63" t="str">
            <v>SIT Cycle 2</v>
          </cell>
          <cell r="N63" t="str">
            <v>FIN:Budgets</v>
          </cell>
          <cell r="O63"/>
          <cell r="P63"/>
          <cell r="Q63"/>
          <cell r="R63" t="str">
            <v>Fredrell Evans
Elizabeth Barnes</v>
          </cell>
          <cell r="S63"/>
          <cell r="T63"/>
          <cell r="U63" t="str">
            <v>Custom</v>
          </cell>
          <cell r="V63" t="str">
            <v>Workday</v>
          </cell>
        </row>
        <row r="64">
          <cell r="A64" t="str">
            <v>RPT2062</v>
          </cell>
          <cell r="B64"/>
          <cell r="C64" t="str">
            <v>State (Sumanth Koya)</v>
          </cell>
          <cell r="D64" t="str">
            <v>Closed - Out of Scope</v>
          </cell>
          <cell r="E64"/>
          <cell r="F64"/>
          <cell r="G64" t="str">
            <v>Witing input from users .......(Out of scope as of 09/09/24)</v>
          </cell>
          <cell r="H64" t="str">
            <v>0BD010I</v>
          </cell>
          <cell r="I64" t="str">
            <v xml:space="preserve">OPB INQ PROG ALLOT </v>
          </cell>
          <cell r="J64" t="str">
            <v>Bud Led KK/Prog &amp; Allot w Desc .Budget Ledger KK/Prog &amp; Allot w Desc
This query should be run for the PROGRAM or ALLOT Ledger.  It gives the description of Program (Chartfield1).  Note:  (PROGRAM &amp; ALLOT Ledgers do not contain the Account or Class Chartfield)</v>
          </cell>
          <cell r="K64" t="str">
            <v>N/A</v>
          </cell>
          <cell r="L64" t="str">
            <v>Sprint 3</v>
          </cell>
          <cell r="M64" t="str">
            <v>SIT Cycle 2</v>
          </cell>
          <cell r="N64" t="str">
            <v>FIN:Budgets</v>
          </cell>
          <cell r="O64"/>
          <cell r="P64"/>
          <cell r="Q64"/>
          <cell r="R64" t="str">
            <v>Fredrell Evans
Elizabeth Barnes</v>
          </cell>
          <cell r="S64"/>
          <cell r="T64"/>
          <cell r="U64" t="str">
            <v>Custom</v>
          </cell>
          <cell r="V64" t="str">
            <v>Workday</v>
          </cell>
        </row>
        <row r="65">
          <cell r="A65" t="str">
            <v>RPT2063</v>
          </cell>
          <cell r="B65"/>
          <cell r="C65" t="str">
            <v>State (Sumanth Koya)</v>
          </cell>
          <cell r="D65" t="str">
            <v>Closed - Out of Scope</v>
          </cell>
          <cell r="E65"/>
          <cell r="F65"/>
          <cell r="G65" t="str">
            <v>Witing input from users .......(Out of scope as of 09/09/24)</v>
          </cell>
          <cell r="H65" t="str">
            <v>0BD010J,0BD010J</v>
          </cell>
          <cell r="I65" t="str">
            <v xml:space="preserve">OPB INQ CLASS PROGRAM </v>
          </cell>
          <cell r="J65" t="str">
            <v>Led KK _Class &amp; DeptSum w desc .DEPTSUM ledger data for the description of Class and Program fields.</v>
          </cell>
          <cell r="K65" t="str">
            <v>N/A</v>
          </cell>
          <cell r="L65" t="str">
            <v>Sprint 3</v>
          </cell>
          <cell r="M65" t="str">
            <v>SIT Cycle 2</v>
          </cell>
          <cell r="N65" t="str">
            <v>FIN:Budgets</v>
          </cell>
          <cell r="O65"/>
          <cell r="P65"/>
          <cell r="Q65"/>
          <cell r="R65" t="str">
            <v>Fredrell Evans
Elizabeth Barnes</v>
          </cell>
          <cell r="S65"/>
          <cell r="T65"/>
          <cell r="U65" t="str">
            <v>Custom</v>
          </cell>
          <cell r="V65" t="str">
            <v>Workday</v>
          </cell>
        </row>
        <row r="66">
          <cell r="A66" t="str">
            <v>RPT2064</v>
          </cell>
          <cell r="B66"/>
          <cell r="C66" t="str">
            <v>State (Sumanth Koya)</v>
          </cell>
          <cell r="D66" t="str">
            <v>Closed - Out of Scope</v>
          </cell>
          <cell r="E66"/>
          <cell r="F66"/>
          <cell r="G66" t="str">
            <v>Custom report should be bulit for active worktags (TBD)(Out of scope as of 09/09/24)</v>
          </cell>
          <cell r="H66" t="str">
            <v>0BD018</v>
          </cell>
          <cell r="I66" t="str">
            <v xml:space="preserve">TREE 2 TREE  </v>
          </cell>
          <cell r="J66" t="str">
            <v>Comparison of two Trees to identify missing values. .Compares two trees in order to identify missing values.</v>
          </cell>
          <cell r="K66" t="str">
            <v>N/A</v>
          </cell>
          <cell r="L66" t="str">
            <v>Sprint 3</v>
          </cell>
          <cell r="M66" t="str">
            <v>SIT Cycle 2</v>
          </cell>
          <cell r="N66" t="str">
            <v>FIN:Budgets</v>
          </cell>
          <cell r="O66"/>
          <cell r="P66"/>
          <cell r="Q66"/>
          <cell r="R66" t="str">
            <v>Fredrell Evans
Elizabeth Barnes</v>
          </cell>
          <cell r="S66"/>
          <cell r="T66"/>
          <cell r="U66" t="str">
            <v>Custom</v>
          </cell>
          <cell r="V66" t="str">
            <v>Workday</v>
          </cell>
        </row>
        <row r="67">
          <cell r="A67" t="str">
            <v>RPT2065</v>
          </cell>
          <cell r="B67" t="str">
            <v>View Cost center hierarchy (not a report)</v>
          </cell>
          <cell r="C67" t="str">
            <v>State (Sumanth Koya)</v>
          </cell>
          <cell r="D67" t="str">
            <v>Complete - Ready For SIT</v>
          </cell>
          <cell r="E67"/>
          <cell r="F67"/>
          <cell r="G67" t="str">
            <v>This can be achieved by Workday functionality. It was discussed in our build sessions, and we received confirmation from the users.....As of 10/09/2024.........SK</v>
          </cell>
          <cell r="H67" t="str">
            <v>0BD019A</v>
          </cell>
          <cell r="I67" t="str">
            <v xml:space="preserve">ANY ORG TREE  </v>
          </cell>
          <cell r="J67"/>
          <cell r="K67" t="str">
            <v>N/A</v>
          </cell>
          <cell r="L67" t="str">
            <v>Sprint 3</v>
          </cell>
          <cell r="M67" t="str">
            <v>Custom Reporting Test Cycle</v>
          </cell>
          <cell r="N67" t="str">
            <v>FIN:Budgets</v>
          </cell>
          <cell r="O67"/>
          <cell r="P67"/>
          <cell r="Q67"/>
          <cell r="R67" t="str">
            <v>Fredrell Evans
Elizabeth Barnes</v>
          </cell>
          <cell r="S67"/>
          <cell r="T67"/>
          <cell r="U67" t="str">
            <v>Delivered</v>
          </cell>
          <cell r="V67" t="str">
            <v>Workday</v>
          </cell>
        </row>
        <row r="68">
          <cell r="A68" t="str">
            <v>RPT2066</v>
          </cell>
          <cell r="B68"/>
          <cell r="C68" t="str">
            <v>State (Sumanth Koya)</v>
          </cell>
          <cell r="D68" t="str">
            <v>Closed - Out of Scope</v>
          </cell>
          <cell r="E68"/>
          <cell r="F68"/>
          <cell r="G68"/>
          <cell r="H68" t="str">
            <v>0BD024</v>
          </cell>
          <cell r="I68" t="str">
            <v xml:space="preserve">AP ERRORS DETAIL  </v>
          </cell>
          <cell r="J68" t="str">
            <v>KK_ERRORS_ AP DETAIL .Budget exceptions for AP Accounting Lines for a Business Unit.</v>
          </cell>
          <cell r="K68" t="str">
            <v>N/A</v>
          </cell>
          <cell r="L68" t="str">
            <v>Sprint 3</v>
          </cell>
          <cell r="M68" t="str">
            <v>SIT Cycle 2</v>
          </cell>
          <cell r="N68" t="str">
            <v>FIN:Budgets</v>
          </cell>
          <cell r="O68"/>
          <cell r="P68"/>
          <cell r="Q68"/>
          <cell r="R68" t="str">
            <v>Fredrell Evans
Elizabeth Barnes</v>
          </cell>
          <cell r="S68"/>
          <cell r="T68"/>
          <cell r="U68" t="str">
            <v>Delivered</v>
          </cell>
          <cell r="V68" t="str">
            <v>Workday</v>
          </cell>
        </row>
        <row r="69">
          <cell r="A69" t="str">
            <v>RPT2067</v>
          </cell>
          <cell r="B69" t="str">
            <v xml:space="preserve">Budget Check Exceptions </v>
          </cell>
          <cell r="C69" t="str">
            <v>State (Sumanth Koya)</v>
          </cell>
          <cell r="D69" t="str">
            <v>Complete - Ready For SIT</v>
          </cell>
          <cell r="E69"/>
          <cell r="F69"/>
          <cell r="G69" t="str">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ell>
          <cell r="H69" t="str">
            <v>APXXX0401,GLS4016X,GLS4016X</v>
          </cell>
          <cell r="I69" t="str">
            <v>Journal Budget Check Errors General Ledger,Journal Budget Check Errors ,Budget Exceptions</v>
          </cell>
          <cell r="J69" t="str">
            <v>List vouchers that did not pass budjet checking process</v>
          </cell>
          <cell r="K69" t="str">
            <v>N/A</v>
          </cell>
          <cell r="L69" t="str">
            <v>Sprint 1</v>
          </cell>
          <cell r="M69" t="str">
            <v xml:space="preserve">SIT Cycle 1 </v>
          </cell>
          <cell r="N69" t="str">
            <v>FIN:Budgets</v>
          </cell>
          <cell r="O69"/>
          <cell r="P69"/>
          <cell r="Q69"/>
          <cell r="R69" t="str">
            <v>Kim Savincki
Cheryl Jacobs</v>
          </cell>
          <cell r="S69" t="str">
            <v>https://gets.sharepoint.com/:b:/r/sites/SAO_NextGen/Nextgen%20Technical%20PM%20Docs/Reporting/1.%20Plan/Reporting%20Inventory/FIN%26Procurment/Report%20Samples/APS4001X.pdf?csf=1&amp;web=1&amp;e=l8w1Mn</v>
          </cell>
          <cell r="T69"/>
          <cell r="U69" t="str">
            <v>Delivered</v>
          </cell>
          <cell r="V69" t="str">
            <v>Workday</v>
          </cell>
        </row>
        <row r="70">
          <cell r="A70" t="str">
            <v>RPT2068</v>
          </cell>
          <cell r="B70"/>
          <cell r="C70" t="str">
            <v>State (Sumanth Koya)</v>
          </cell>
          <cell r="D70" t="str">
            <v>Closed - Out of Scope</v>
          </cell>
          <cell r="E70"/>
          <cell r="F70"/>
          <cell r="G70" t="str">
            <v>Witing input from users .......(Out of scope as of 09/26/24)</v>
          </cell>
          <cell r="H70" t="str">
            <v>GLS4032XB,GLS4033XA,GLS4033XB,422_FUNDING_SOURCE_FS_TYPE,484_BUD_XFER_BY_PROJ,	SBEO_0BD027_MODIFIED</v>
          </cell>
          <cell r="I70" t="str">
            <v>GL0432B - AOB SCHEDULE OF OTHER FUNDS,GL0433A - AOB FUNCTIONAL REPORT,GL0433B - AOB SUB FUNCTIONAL REPORT,Budget Transfers for a Project,PSTREENODE BCM_FUND_SRC,Budget, Expense and Revenue</v>
          </cell>
          <cell r="J70"/>
          <cell r="K70" t="str">
            <v>N/A</v>
          </cell>
          <cell r="L70" t="str">
            <v>Sprint 1</v>
          </cell>
          <cell r="M70" t="str">
            <v xml:space="preserve">SIT Cycle 1 </v>
          </cell>
          <cell r="N70" t="str">
            <v>FIN:Budgets</v>
          </cell>
          <cell r="O70"/>
          <cell r="P70"/>
          <cell r="Q70"/>
          <cell r="R70" t="str">
            <v>Kim Savincki
Cheryl Jacobs</v>
          </cell>
          <cell r="S70"/>
          <cell r="T70"/>
          <cell r="U70" t="str">
            <v>Custom</v>
          </cell>
          <cell r="V70" t="str">
            <v>Workday</v>
          </cell>
        </row>
        <row r="71">
          <cell r="A71" t="str">
            <v>RPT2069</v>
          </cell>
          <cell r="B71" t="str">
            <v>N/A</v>
          </cell>
          <cell r="C71" t="str">
            <v>Deloitte (Sarah Herington))</v>
          </cell>
          <cell r="D71" t="str">
            <v>Closed - Out of Scope</v>
          </cell>
          <cell r="E71"/>
          <cell r="F71"/>
          <cell r="G71" t="str">
            <v xml:space="preserve"> Don’t need an error report because WD will catch this</v>
          </cell>
          <cell r="H71" t="str">
            <v xml:space="preserve">0AR001_BCM_ CHECK   
0AR002_ERROR CHECK   </v>
          </cell>
          <cell r="I71" t="str">
            <v>BCM CHECK   
ERROR CHECK</v>
          </cell>
          <cell r="J71" t="str">
            <v>List of journals with budget error. List of  open items with payments error</v>
          </cell>
          <cell r="K71" t="str">
            <v>N/A</v>
          </cell>
          <cell r="L71" t="str">
            <v xml:space="preserve">Sprint 2 </v>
          </cell>
          <cell r="M71" t="str">
            <v xml:space="preserve">SIT Cycle 1 </v>
          </cell>
          <cell r="N71" t="str">
            <v>FIN:Customer Accounts</v>
          </cell>
          <cell r="O71"/>
          <cell r="P71"/>
          <cell r="Q71"/>
          <cell r="R71" t="str">
            <v>Anand Gundu
Javed Rahman</v>
          </cell>
          <cell r="S71" t="str">
            <v>https://gets.sharepoint.com/:i:/r/sites/SAO_NextGen/Nextgen%20Technical%20PM%20Docs/Reporting/1.%20Plan/Reporting%20Inventory/FIN%26Procurment/Report%20Samples/0AR001.PNG?csf=1&amp;web=1&amp;e=28yyfW
https://gets.sharepoint.com/:i:/r/sites/SAO_NextGen/Nextgen%20Technical%20PM%20Docs/Reporting/1.%20Plan/Reporting%20Inventory/FIN%26Procurment/Report%20Samples/0AR001.PNG?csf=1&amp;web=1&amp;e=28yyfW</v>
          </cell>
          <cell r="T71"/>
          <cell r="U71" t="str">
            <v>Delivered</v>
          </cell>
          <cell r="V71" t="str">
            <v>Workday</v>
          </cell>
        </row>
        <row r="72">
          <cell r="A72" t="str">
            <v>RPT2070</v>
          </cell>
          <cell r="B72" t="str">
            <v>N/A</v>
          </cell>
          <cell r="C72" t="str">
            <v>Deloitte (Sarah Herington))</v>
          </cell>
          <cell r="D72" t="str">
            <v>Closed - Out of Scope</v>
          </cell>
          <cell r="E72"/>
          <cell r="F72"/>
          <cell r="G72" t="str">
            <v xml:space="preserve"> Don’t need an error report because WD will catch this</v>
          </cell>
          <cell r="H72" t="str">
            <v xml:space="preserve">0AR003_ITEMS NOT POSTED  
0AR004_DIRECT JOURNAL CHECK  </v>
          </cell>
          <cell r="I72" t="str">
            <v xml:space="preserve">ITEMS NOT POSTED  
DIRECT JOURNAL CHECK  
</v>
          </cell>
          <cell r="J72" t="str">
            <v>List all ITEMS that have not posted.List of  DIRECT JOURNAL not posted to GL</v>
          </cell>
          <cell r="K72" t="str">
            <v>N/A</v>
          </cell>
          <cell r="L72" t="str">
            <v xml:space="preserve">Sprint 2 </v>
          </cell>
          <cell r="M72" t="str">
            <v xml:space="preserve">SIT Cycle 1 </v>
          </cell>
          <cell r="N72" t="str">
            <v>FIN:Customer Accounts</v>
          </cell>
          <cell r="O72"/>
          <cell r="P72"/>
          <cell r="Q72"/>
          <cell r="R72" t="str">
            <v>Anand Gundu
Javed Rahman</v>
          </cell>
          <cell r="S72" t="str">
            <v>https://gets.sharepoint.com/:i:/r/sites/SAO_NextGen/Nextgen%20Technical%20PM%20Docs/Reporting/1.%20Plan/Reporting%20Inventory/FIN%26Procurment/Report%20Samples/0AR003.PNG?csf=1&amp;web=1&amp;e=1u6rF2
https://gets.sharepoint.com/:i:/r/sites/SAO_NextGen/Nextgen%20Technical%20PM%20Docs/Reporting/1.%20Plan/Reporting%20Inventory/FIN%26Procurment/Report%20Samples/0AR004.PNG?csf=1&amp;web=1&amp;e=qJKiD1</v>
          </cell>
          <cell r="T72"/>
          <cell r="U72" t="str">
            <v>Delivered</v>
          </cell>
          <cell r="V72" t="str">
            <v>Workday</v>
          </cell>
        </row>
        <row r="73">
          <cell r="A73" t="str">
            <v>RPT2071</v>
          </cell>
          <cell r="B73" t="str">
            <v>Find Payments</v>
          </cell>
          <cell r="C73" t="str">
            <v>Deloitte (Sarah Herington))</v>
          </cell>
          <cell r="D73" t="str">
            <v>Complete - Ready For Delivery</v>
          </cell>
          <cell r="E73"/>
          <cell r="F73"/>
          <cell r="G73" t="str">
            <v xml:space="preserve">Find payments
o	All activity for customer or invoice number. They use audit query more(inception to date) </v>
          </cell>
          <cell r="H73" t="str">
            <v>0AR005_POSTED PAYMENTS   
0AR013
0AR014</v>
          </cell>
          <cell r="I73" t="str">
            <v xml:space="preserve">POSTED PAYMENTS
ITEM ACTIVITY BY CUST 
ITEM ACTIVITY BY ITEM </v>
          </cell>
          <cell r="J73" t="str">
            <v>List all payment information for posted payments
List item activity by customer</v>
          </cell>
          <cell r="K73" t="str">
            <v>N/A</v>
          </cell>
          <cell r="L73" t="str">
            <v xml:space="preserve">Sprint 2 </v>
          </cell>
          <cell r="M73" t="str">
            <v xml:space="preserve">SIT Cycle 1 </v>
          </cell>
          <cell r="N73" t="str">
            <v>FIN:Customer Accounts</v>
          </cell>
          <cell r="O73"/>
          <cell r="P73"/>
          <cell r="Q73"/>
          <cell r="R73" t="str">
            <v>Anand Gundu
Javed Rahman</v>
          </cell>
          <cell r="S73" t="str">
            <v>https://gets.sharepoint.com/:i:/r/sites/SAO_NextGen/Nextgen%20Technical%20PM%20Docs/Reporting/1.%20Plan/Reporting%20Inventory/FIN%26Procurment/Report%20Samples/0AR005.PNG?csf=1&amp;web=1&amp;e=YjtJUe
https://gets.sharepoint.com/:i:/r/sites/SAO_NextGen/Nextgen%20Technical%20PM%20Docs/Reporting/1.%20Plan/Reporting%20Inventory/FIN%26Procurment/Report%20Samples/0AR013.PNG?csf=1&amp;web=1&amp;e=BZh8eD</v>
          </cell>
          <cell r="T73"/>
          <cell r="U73" t="str">
            <v>Delivered</v>
          </cell>
          <cell r="V73" t="str">
            <v>Workday</v>
          </cell>
        </row>
        <row r="74">
          <cell r="A74" t="str">
            <v>RPT2072</v>
          </cell>
          <cell r="B74" t="str">
            <v>Find Customer Invoices for Company</v>
          </cell>
          <cell r="C74" t="str">
            <v>Deloitte (Sarah Herington))</v>
          </cell>
          <cell r="D74" t="str">
            <v>Closed - Out of Scope</v>
          </cell>
          <cell r="E74"/>
          <cell r="F74"/>
          <cell r="G74" t="str">
            <v>o   Not needed. But if so, use Find Customer Invoices for Company</v>
          </cell>
          <cell r="H74" t="str">
            <v xml:space="preserve">0AR006
</v>
          </cell>
          <cell r="I74" t="str">
            <v xml:space="preserve">ITEM DISTRIBUTION   
</v>
          </cell>
          <cell r="J74" t="str">
            <v xml:space="preserve">List items by Customer ID and the individual chartfields associated with the item.
</v>
          </cell>
          <cell r="K74" t="str">
            <v>N/A</v>
          </cell>
          <cell r="L74" t="str">
            <v xml:space="preserve">Sprint 2 </v>
          </cell>
          <cell r="M74" t="str">
            <v xml:space="preserve">SIT Cycle 1 </v>
          </cell>
          <cell r="N74" t="str">
            <v>FIN:Customer Accounts</v>
          </cell>
          <cell r="O74"/>
          <cell r="P74"/>
          <cell r="Q74"/>
          <cell r="R74" t="str">
            <v>Anand Gundu
Javed Rahman</v>
          </cell>
          <cell r="S74" t="str">
            <v>https://gets.sharepoint.com/:i:/r/sites/SAO_NextGen/Nextgen%20Technical%20PM%20Docs/Reporting/1.%20Plan/Reporting%20Inventory/FIN%26Procurment/Report%20Samples/0AR006.PNG?csf=1&amp;web=1&amp;e=sMmCpH
https://gets.sharepoint.com/:i:/r/sites/SAO_NextGen/Nextgen%20Technical%20PM%20Docs/Reporting/1.%20Plan/Reporting%20Inventory/FIN%26Procurment/Report%20Samples/0AR007.PNG?csf=1&amp;web=1&amp;e=irOF8t</v>
          </cell>
          <cell r="T74"/>
          <cell r="U74" t="str">
            <v>Delivered</v>
          </cell>
          <cell r="V74" t="str">
            <v>Workday</v>
          </cell>
        </row>
        <row r="75">
          <cell r="A75" t="str">
            <v>RPT2073</v>
          </cell>
          <cell r="B75" t="str">
            <v>Find Customer Invoices for Company</v>
          </cell>
          <cell r="C75" t="str">
            <v>Deloitte (Sarah Herington))</v>
          </cell>
          <cell r="D75" t="str">
            <v>Complete - Ready For Delivery</v>
          </cell>
          <cell r="E75"/>
          <cell r="F75"/>
          <cell r="G75"/>
          <cell r="H75" t="str">
            <v>0AR007</v>
          </cell>
          <cell r="I75" t="str">
            <v xml:space="preserve">ITEM STATUS   </v>
          </cell>
          <cell r="J75" t="str">
            <v>List the AR Distribution code, reason code, Item Status, and Balance.</v>
          </cell>
          <cell r="K75" t="str">
            <v>N/A</v>
          </cell>
          <cell r="L75" t="str">
            <v xml:space="preserve">Sprint 2 </v>
          </cell>
          <cell r="M75" t="str">
            <v xml:space="preserve">SIT Cycle 1 </v>
          </cell>
          <cell r="N75" t="str">
            <v>FIN:Customer Accounts</v>
          </cell>
          <cell r="O75"/>
          <cell r="P75"/>
          <cell r="Q75"/>
          <cell r="R75" t="str">
            <v>Anand Gundu
Javed Rahman</v>
          </cell>
          <cell r="S75" t="str">
            <v>https://gets.sharepoint.com/:i:/r/sites/SAO_NextGen/Nextgen%20Technical%20PM%20Docs/Reporting/1.%20Plan/Reporting%20Inventory/FIN%26Procurment/Report%20Samples/0AR007.PNG?csf=1&amp;web=1&amp;e=irOF8t</v>
          </cell>
          <cell r="T75"/>
          <cell r="U75" t="str">
            <v>Delivered</v>
          </cell>
          <cell r="V75" t="str">
            <v>Workday</v>
          </cell>
        </row>
        <row r="76">
          <cell r="A76" t="str">
            <v>RPT2074</v>
          </cell>
          <cell r="B76" t="str">
            <v>N/A</v>
          </cell>
          <cell r="C76" t="str">
            <v>Deloitte (Sarah Herington))</v>
          </cell>
          <cell r="D76" t="str">
            <v>Closed - Out of Scope</v>
          </cell>
          <cell r="E76"/>
          <cell r="F76"/>
          <cell r="G76" t="str">
            <v>o   Most people don’t use this one, they use an audit query that uses inception date. (AUDE_AR_HARPTH_OUTSTANDING)</v>
          </cell>
          <cell r="H76" t="str">
            <v>0AR008</v>
          </cell>
          <cell r="I76" t="str">
            <v xml:space="preserve">Summary VERIFY REV CUST </v>
          </cell>
          <cell r="J76" t="str">
            <v>List Sum amount per specified accounts</v>
          </cell>
          <cell r="K76" t="str">
            <v>N/A</v>
          </cell>
          <cell r="L76" t="str">
            <v xml:space="preserve">Sprint 2 </v>
          </cell>
          <cell r="M76" t="str">
            <v xml:space="preserve">SIT Cycle 1 </v>
          </cell>
          <cell r="N76" t="str">
            <v>FIN:Customer Accounts</v>
          </cell>
          <cell r="O76"/>
          <cell r="P76"/>
          <cell r="Q76"/>
          <cell r="R76" t="str">
            <v>Anand Gundu
Javed Rahman</v>
          </cell>
          <cell r="S76" t="str">
            <v>https://gets.sharepoint.com/:i:/r/sites/SAO_NextGen/Nextgen%20Technical%20PM%20Docs/Reporting/1.%20Plan/Reporting%20Inventory/FIN%26Procurment/Report%20Samples/0AR008.PNG?csf=1&amp;web=1&amp;e=pHlKQz</v>
          </cell>
          <cell r="T76"/>
          <cell r="U76" t="str">
            <v>Delivered</v>
          </cell>
          <cell r="V76" t="str">
            <v>Workday</v>
          </cell>
        </row>
        <row r="77">
          <cell r="A77" t="str">
            <v>RPT2075</v>
          </cell>
          <cell r="B77" t="str">
            <v>N/A</v>
          </cell>
          <cell r="C77" t="str">
            <v>Deloitte (Sarah Herington))</v>
          </cell>
          <cell r="D77" t="str">
            <v>Closed - Out of Scope</v>
          </cell>
          <cell r="E77"/>
          <cell r="F77"/>
          <cell r="G77" t="str">
            <v>o   Most people don’t use this one, they use an audit query that uses inception date. (AUDE_AR_HARPTH_OUTSTANDING)</v>
          </cell>
          <cell r="H77" t="str">
            <v>0AR008</v>
          </cell>
          <cell r="I77" t="str">
            <v xml:space="preserve">VERIFY REV CUST  </v>
          </cell>
          <cell r="J77" t="str">
            <v>List item information for Deposit ID</v>
          </cell>
          <cell r="K77" t="str">
            <v>N/A</v>
          </cell>
          <cell r="L77" t="str">
            <v xml:space="preserve">Sprint 2 </v>
          </cell>
          <cell r="M77" t="str">
            <v xml:space="preserve">SIT Cycle 1 </v>
          </cell>
          <cell r="N77" t="str">
            <v>FIN:Customer Accounts</v>
          </cell>
          <cell r="O77"/>
          <cell r="P77"/>
          <cell r="Q77"/>
          <cell r="R77" t="str">
            <v>Anand Gundu
Javed Rahman</v>
          </cell>
          <cell r="S77" t="str">
            <v>https://gets.sharepoint.com/:i:/r/sites/SAO_NextGen/Nextgen%20Technical%20PM%20Docs/Reporting/1.%20Plan/Reporting%20Inventory/FIN%26Procurment/Report%20Samples/0AR008.PNG?csf=1&amp;web=1&amp;e=pHlKQz</v>
          </cell>
          <cell r="T77"/>
          <cell r="U77" t="str">
            <v>Delivered</v>
          </cell>
          <cell r="V77" t="str">
            <v>Workday</v>
          </cell>
        </row>
        <row r="78">
          <cell r="A78" t="str">
            <v>RPT2076</v>
          </cell>
          <cell r="B78" t="str">
            <v xml:space="preserve">Find Payments </v>
          </cell>
          <cell r="C78" t="str">
            <v>Deloitte (Sarah Herington))</v>
          </cell>
          <cell r="D78" t="str">
            <v>Complete - Ready For Delivery</v>
          </cell>
          <cell r="E78"/>
          <cell r="F78"/>
          <cell r="G78" t="str">
            <v xml:space="preserve"> Finds payments. Might need custom to add worktags
(Summary VERIFY REV OTH - Not really needed, check back later)</v>
          </cell>
          <cell r="H78" t="str">
            <v>0AR009A
0AR009B
0AR009
0AR011
0AR012
0AR009</v>
          </cell>
          <cell r="I78" t="str">
            <v xml:space="preserve">AR data for expense recon
Summary VERIFY REV OTH 
VERIFY REV OTH  
DIR JRNL ALL BY PGM
DIR JRNL ALL PGM 
VERIFY REV OTH DOAS </v>
          </cell>
          <cell r="J78" t="str">
            <v>AR data for expense recon
List Sum total of Direct Journals per account.
List Direct Journal Deposit.</v>
          </cell>
          <cell r="K78" t="str">
            <v>N/A</v>
          </cell>
          <cell r="L78" t="str">
            <v xml:space="preserve">Sprint 2 </v>
          </cell>
          <cell r="M78" t="str">
            <v xml:space="preserve">SIT Cycle 1 </v>
          </cell>
          <cell r="N78" t="str">
            <v>FIN:Customer Accounts</v>
          </cell>
          <cell r="O78"/>
          <cell r="P78"/>
          <cell r="Q78"/>
          <cell r="R78" t="str">
            <v>Anand Gundu
Javed Rahman</v>
          </cell>
          <cell r="S78" t="str">
            <v>https://gets.sharepoint.com/:i:/r/sites/SAO_NextGen/Nextgen%20Technical%20PM%20Docs/Reporting/1.%20Plan/Reporting%20Inventory/FIN%26Procurment/Report%20Samples/0AR009A.PNG?csf=1&amp;web=1&amp;e=vTPvjq
https://gets.sharepoint.com/:i:/r/sites/SAO_NextGen/Nextgen%20Technical%20PM%20Docs/Reporting/1.%20Plan/Reporting%20Inventory/FIN%26Procurment/Report%20Samples/0AR009B.PNG?csf=1&amp;web=1&amp;e=KY0aqK
https://gets.sharepoint.com/:i:/r/sites/SAO_NextGen/Nextgen%20Technical%20PM%20Docs/Reporting/1.%20Plan/Reporting%20Inventory/FIN%26Procurment/Report%20Samples/0AR009.PNG?csf=1&amp;web=1&amp;e=NBWvVb
https://gets.sharepoint.com/:i:/r/sites/SAO_NextGen/Nextgen%20Technical%20PM%20Docs/Reporting/1.%20Plan/Reporting%20Inventory/FIN%26Procurment/Report%20Samples/0AR009.1.PNG?csf=1&amp;web=1&amp;e=MNWNED
https://gets.sharepoint.com/:i:/r/sites/SAO_NextGen/Nextgen%20Technical%20PM%20Docs/Reporting/1.%20Plan/Reporting%20Inventory/FIN%26Procurment/Report%20Samples/0AR011.PNG?csf=1&amp;web=1&amp;e=ZGH2hB
https://gets.sharepoint.com/:i:/r/sites/SAO_NextGen/Nextgen%20Technical%20PM%20Docs/Reporting/1.%20Plan/Reporting%20Inventory/FIN%26Procurment/Report%20Samples/0AR012.PNG?csf=1&amp;web=1&amp;e=V5teCf</v>
          </cell>
          <cell r="T78"/>
          <cell r="U78" t="str">
            <v>Delivered</v>
          </cell>
          <cell r="V78" t="str">
            <v>Workday</v>
          </cell>
        </row>
        <row r="79">
          <cell r="A79" t="str">
            <v>RPT2077</v>
          </cell>
          <cell r="B79" t="str">
            <v>Find journal lines</v>
          </cell>
          <cell r="C79" t="str">
            <v>Deloitte (Sarah Herington))</v>
          </cell>
          <cell r="D79" t="str">
            <v>Complete - Ready For SIT</v>
          </cell>
          <cell r="E79"/>
          <cell r="F79"/>
          <cell r="G79" t="str">
            <v>Find journal lines looks like match. No one on call uses this</v>
          </cell>
          <cell r="H79" t="str">
            <v>0AR010</v>
          </cell>
          <cell r="I79" t="str">
            <v xml:space="preserve">ACT LINES UNJOURNLD  </v>
          </cell>
          <cell r="J79" t="str">
            <v>List Accounting Lines that have not journalled to GL.</v>
          </cell>
          <cell r="K79" t="str">
            <v>N/A</v>
          </cell>
          <cell r="L79" t="str">
            <v xml:space="preserve">Sprint 2 </v>
          </cell>
          <cell r="M79" t="str">
            <v xml:space="preserve">SIT Cycle 1 </v>
          </cell>
          <cell r="N79" t="str">
            <v>FIN:Customer Accounts</v>
          </cell>
          <cell r="O79"/>
          <cell r="P79"/>
          <cell r="Q79"/>
          <cell r="R79" t="str">
            <v>Anand Gundu
Javed Rahman</v>
          </cell>
          <cell r="S79" t="str">
            <v>https://gets.sharepoint.com/:i:/r/sites/SAO_NextGen/Nextgen%20Technical%20PM%20Docs/Reporting/1.%20Plan/Reporting%20Inventory/FIN%26Procurment/Report%20Samples/0AR010.PNG?csf=1&amp;web=1&amp;e=LwNJJ7</v>
          </cell>
          <cell r="T79"/>
          <cell r="U79" t="str">
            <v>Delivered</v>
          </cell>
          <cell r="V79" t="str">
            <v>Workday</v>
          </cell>
        </row>
        <row r="80">
          <cell r="A80" t="str">
            <v>RPT2078</v>
          </cell>
          <cell r="B80" t="str">
            <v>N/A</v>
          </cell>
          <cell r="C80" t="str">
            <v>Deloitte (Sarah Herington))</v>
          </cell>
          <cell r="D80" t="str">
            <v>Closed - Out of Scope</v>
          </cell>
          <cell r="E80"/>
          <cell r="F80"/>
          <cell r="G80" t="str">
            <v>no reason codes moving forward</v>
          </cell>
          <cell r="H80" t="str">
            <v>0AR015</v>
          </cell>
          <cell r="I80" t="str">
            <v xml:space="preserve">REASON CODES   </v>
          </cell>
          <cell r="J80" t="str">
            <v>List reason code detail</v>
          </cell>
          <cell r="K80" t="str">
            <v>N/A</v>
          </cell>
          <cell r="L80" t="str">
            <v>Sprint 3</v>
          </cell>
          <cell r="M80" t="str">
            <v>SIT Cycle 2</v>
          </cell>
          <cell r="N80" t="str">
            <v>FIN:Customer Accounts</v>
          </cell>
          <cell r="O80"/>
          <cell r="P80"/>
          <cell r="Q80"/>
          <cell r="R80" t="str">
            <v>Anand Gundu
Javed Rahman</v>
          </cell>
          <cell r="S80" t="str">
            <v>https://gets.sharepoint.com/:i:/r/sites/SAO_NextGen/Nextgen%20Technical%20PM%20Docs/Reporting/1.%20Plan/Reporting%20Inventory/FIN%26Procurment/Report%20Samples/0AR015.PNG?csf=1&amp;web=1&amp;e=YzbRMg</v>
          </cell>
          <cell r="T80"/>
          <cell r="U80" t="str">
            <v>Delivered</v>
          </cell>
          <cell r="V80" t="str">
            <v>Workday</v>
          </cell>
        </row>
        <row r="81">
          <cell r="A81" t="str">
            <v>RPT2079</v>
          </cell>
          <cell r="B81" t="str">
            <v>N/A</v>
          </cell>
          <cell r="C81" t="str">
            <v>Deloitte (Sarah Herington))</v>
          </cell>
          <cell r="D81" t="str">
            <v>Closed - Out of Scope</v>
          </cell>
          <cell r="E81"/>
          <cell r="F81"/>
          <cell r="G81" t="str">
            <v xml:space="preserve">o   Wont be needed. No budget checking moving forward. </v>
          </cell>
          <cell r="H81" t="str">
            <v>0AR016</v>
          </cell>
          <cell r="I81" t="str">
            <v xml:space="preserve">ITEMS TO WRONG YEAR </v>
          </cell>
          <cell r="J81" t="str">
            <v>AR items associated with wrong year</v>
          </cell>
          <cell r="K81" t="str">
            <v>N/A</v>
          </cell>
          <cell r="L81" t="str">
            <v>Sprint 3</v>
          </cell>
          <cell r="M81" t="str">
            <v>SIT Cycle 2</v>
          </cell>
          <cell r="N81" t="str">
            <v>FIN:Customer Accounts</v>
          </cell>
          <cell r="O81"/>
          <cell r="P81"/>
          <cell r="Q81"/>
          <cell r="R81" t="str">
            <v>Anand Gundu
Javed Rahman</v>
          </cell>
          <cell r="S81" t="str">
            <v>https://gets.sharepoint.com/:i:/r/sites/SAO_NextGen/Nextgen%20Technical%20PM%20Docs/Reporting/1.%20Plan/Reporting%20Inventory/FIN%26Procurment/Report%20Samples/0AR016.PNG?csf=1&amp;web=1&amp;e=5h9k9M</v>
          </cell>
          <cell r="T81"/>
          <cell r="U81" t="str">
            <v>Delivered</v>
          </cell>
          <cell r="V81" t="str">
            <v>Workday</v>
          </cell>
        </row>
        <row r="82">
          <cell r="A82" t="str">
            <v>RPT2080</v>
          </cell>
          <cell r="B82" t="str">
            <v>N/A</v>
          </cell>
          <cell r="C82" t="str">
            <v>Deloitte (Sarah Herington))</v>
          </cell>
          <cell r="D82" t="str">
            <v>Closed - Out of Scope</v>
          </cell>
          <cell r="E82"/>
          <cell r="F82"/>
          <cell r="G82" t="str">
            <v>EIB, not needed</v>
          </cell>
          <cell r="H82" t="str">
            <v>0AR017</v>
          </cell>
          <cell r="I82" t="str">
            <v>OFFLINE ITEMS BY ACCT D</v>
          </cell>
          <cell r="J82" t="str">
            <v>List only items using 'IN' entry type.</v>
          </cell>
          <cell r="K82" t="str">
            <v>N/A</v>
          </cell>
          <cell r="L82" t="str">
            <v>Sprint 3</v>
          </cell>
          <cell r="M82" t="str">
            <v>SIT Cycle 2</v>
          </cell>
          <cell r="N82" t="str">
            <v>FIN:Customer Accounts</v>
          </cell>
          <cell r="O82"/>
          <cell r="P82"/>
          <cell r="Q82"/>
          <cell r="R82" t="str">
            <v>Anand Gundu
Javed Rahman</v>
          </cell>
          <cell r="S82" t="str">
            <v>https://gets.sharepoint.com/:i:/r/sites/SAO_NextGen/Nextgen%20Technical%20PM%20Docs/Reporting/1.%20Plan/Reporting%20Inventory/FIN%26Procurment/Report%20Samples/0AR017.PNG?csf=1&amp;web=1&amp;e=zwVA6g</v>
          </cell>
          <cell r="T82"/>
          <cell r="U82" t="str">
            <v>Delivered</v>
          </cell>
          <cell r="V82" t="str">
            <v>Workday</v>
          </cell>
        </row>
        <row r="83">
          <cell r="A83" t="str">
            <v>RPT2081</v>
          </cell>
          <cell r="B83" t="str">
            <v>CRPROC - Find Payments</v>
          </cell>
          <cell r="C83" t="str">
            <v>Deloitte (Sarah Herington))</v>
          </cell>
          <cell r="D83" t="str">
            <v>Closed - Out of Scope</v>
          </cell>
          <cell r="E83"/>
          <cell r="F83"/>
          <cell r="G83" t="str">
            <v>o   Ad hock (direct journal), “Find payments” if needed</v>
          </cell>
          <cell r="H83" t="str">
            <v>0AR019</v>
          </cell>
          <cell r="I83" t="str">
            <v xml:space="preserve">VERIFY DIR JOUR OTHER </v>
          </cell>
          <cell r="J83" t="str">
            <v>List all miscellaneous deposits (Direct journals)</v>
          </cell>
          <cell r="K83" t="str">
            <v>N/A</v>
          </cell>
          <cell r="L83" t="str">
            <v>Sprint 3</v>
          </cell>
          <cell r="M83" t="str">
            <v>SIT Cycle 2</v>
          </cell>
          <cell r="N83" t="str">
            <v>FIN:Customer Accounts</v>
          </cell>
          <cell r="O83"/>
          <cell r="P83"/>
          <cell r="Q83"/>
          <cell r="R83" t="str">
            <v>Anand Gundu
Javed Rahman</v>
          </cell>
          <cell r="S83" t="str">
            <v>https://gets.sharepoint.com/:i:/r/sites/SAO_NextGen/Nextgen%20Technical%20PM%20Docs/Reporting/1.%20Plan/Reporting%20Inventory/FIN%26Procurment/Report%20Samples/0AR019.PNG?csf=1&amp;web=1&amp;e=kbg0b3</v>
          </cell>
          <cell r="T83"/>
          <cell r="U83" t="str">
            <v>Custom</v>
          </cell>
          <cell r="V83" t="str">
            <v>Workday</v>
          </cell>
        </row>
        <row r="84">
          <cell r="A84" t="str">
            <v>RPT2082</v>
          </cell>
          <cell r="B84" t="str">
            <v>N/A</v>
          </cell>
          <cell r="C84" t="str">
            <v>Deloitte (Sarah Herington))</v>
          </cell>
          <cell r="D84" t="str">
            <v>Closed - Out of Scope</v>
          </cell>
          <cell r="E84"/>
          <cell r="F84"/>
          <cell r="G84"/>
          <cell r="H84" t="str">
            <v>0AR022</v>
          </cell>
          <cell r="I84" t="str">
            <v xml:space="preserve">CONVERSATIONS INFO   </v>
          </cell>
          <cell r="J84" t="str">
            <v>List conversation notes for each customer</v>
          </cell>
          <cell r="K84" t="str">
            <v>N/A</v>
          </cell>
          <cell r="L84" t="str">
            <v>Sprint 3</v>
          </cell>
          <cell r="M84" t="str">
            <v>SIT Cycle 2</v>
          </cell>
          <cell r="N84" t="str">
            <v>FIN:Customer Accounts</v>
          </cell>
          <cell r="O84"/>
          <cell r="P84"/>
          <cell r="Q84"/>
          <cell r="R84" t="str">
            <v>Anand Gundu
Javed Rahman</v>
          </cell>
          <cell r="S84" t="str">
            <v>https://gets.sharepoint.com/:i:/r/sites/SAO_NextGen/Nextgen%20Technical%20PM%20Docs/Reporting/1.%20Plan/Reporting%20Inventory/FIN%26Procurment/Report%20Samples/0AR022.PNG?csf=1&amp;web=1&amp;e=21S9f4</v>
          </cell>
          <cell r="T84"/>
          <cell r="U84" t="str">
            <v>Delivered</v>
          </cell>
          <cell r="V84" t="str">
            <v>Workday</v>
          </cell>
        </row>
        <row r="85">
          <cell r="A85" t="str">
            <v>RPT2083</v>
          </cell>
          <cell r="B85" t="str">
            <v>“Find customers”</v>
          </cell>
          <cell r="C85" t="str">
            <v>Deloitte (Sarah Herington))</v>
          </cell>
          <cell r="D85" t="str">
            <v>Complete - Ready For Delivery</v>
          </cell>
          <cell r="E85"/>
          <cell r="F85"/>
          <cell r="G85" t="str">
            <v>o   No ones uses this, but “Find customers” would work if needed.
o   Some agencies might need a list of all customers, but no one in meeting knew for sure.</v>
          </cell>
          <cell r="H85" t="str">
            <v>0AR023A
0AR023
0AR023</v>
          </cell>
          <cell r="I85" t="str">
            <v xml:space="preserve">CUST LISTING BY STATUS 
CUST LISTING   
CUST LISTING BY STATUS </v>
          </cell>
          <cell r="J85" t="str">
            <v>List customers number and Tax ID by status. List of all customer listing. List customers number and Tax ID by status</v>
          </cell>
          <cell r="K85" t="str">
            <v>N/A</v>
          </cell>
          <cell r="L85" t="str">
            <v>Sprint 3</v>
          </cell>
          <cell r="M85" t="str">
            <v>Custom Reporting Test Cycle</v>
          </cell>
          <cell r="N85" t="str">
            <v>FIN:Customer Accounts</v>
          </cell>
          <cell r="O85"/>
          <cell r="P85"/>
          <cell r="Q85"/>
          <cell r="R85" t="str">
            <v>Anand Gundu
Javed Rahman</v>
          </cell>
          <cell r="S85" t="str">
            <v>https://gets.sharepoint.com/:i:/r/sites/SAO_NextGen/Nextgen%20Technical%20PM%20Docs/Reporting/1.%20Plan/Reporting%20Inventory/FIN%26Procurment/Report%20Samples/0AR023A.PNG?csf=1&amp;web=1&amp;e=dYeT3n
https://gets.sharepoint.com/:i:/r/sites/SAO_NextGen/Nextgen%20Technical%20PM%20Docs/Reporting/1.%20Plan/Reporting%20Inventory/FIN%26Procurment/Report%20Samples/0AR023.PNG?csf=1&amp;web=1&amp;e=aDd6Nu
https://gets.sharepoint.com/:i:/r/sites/SAO_NextGen/Nextgen%20Technical%20PM%20Docs/Reporting/1.%20Plan/Reporting%20Inventory/FIN%26Procurment/Report%20Samples/0AR023.PNG?csf=1&amp;web=1&amp;e=aDd6Nu</v>
          </cell>
          <cell r="T85"/>
          <cell r="U85" t="str">
            <v>Delivered</v>
          </cell>
          <cell r="V85" t="str">
            <v>Workday</v>
          </cell>
        </row>
        <row r="86">
          <cell r="A86" t="str">
            <v>RPT2084</v>
          </cell>
          <cell r="B86" t="str">
            <v>N/A</v>
          </cell>
          <cell r="C86" t="str">
            <v>Deloitte (Sarah Herington))</v>
          </cell>
          <cell r="D86" t="str">
            <v>Closed - Out of Scope</v>
          </cell>
          <cell r="E86"/>
          <cell r="F86"/>
          <cell r="G86"/>
          <cell r="H86" t="str">
            <v>0AR024</v>
          </cell>
          <cell r="I86" t="str">
            <v xml:space="preserve">DIST CODES BY BU </v>
          </cell>
          <cell r="J86" t="str">
            <v>List Distribution Codes by effective date</v>
          </cell>
          <cell r="K86" t="str">
            <v>N/A</v>
          </cell>
          <cell r="L86" t="str">
            <v>Sprint 3</v>
          </cell>
          <cell r="M86" t="str">
            <v>SIT Cycle 2</v>
          </cell>
          <cell r="N86" t="str">
            <v>FIN:Customer Accounts</v>
          </cell>
          <cell r="O86"/>
          <cell r="P86"/>
          <cell r="Q86"/>
          <cell r="R86" t="str">
            <v>Anand Gundu
Javed Rahman</v>
          </cell>
          <cell r="S86" t="str">
            <v>https://gets.sharepoint.com/:i:/r/sites/SAO_NextGen/Nextgen%20Technical%20PM%20Docs/Reporting/1.%20Plan/Reporting%20Inventory/FIN%26Procurment/Report%20Samples/0AR024.PNG?csf=1&amp;web=1&amp;e=rVhC6M</v>
          </cell>
          <cell r="T86"/>
          <cell r="U86" t="str">
            <v>Delivered</v>
          </cell>
          <cell r="V86" t="str">
            <v>Workday</v>
          </cell>
        </row>
        <row r="87">
          <cell r="A87" t="str">
            <v>RPT2085</v>
          </cell>
          <cell r="B87" t="str">
            <v>CRFIN - BA Supplier Invoice Not Tagged for Assets</v>
          </cell>
          <cell r="C87" t="str">
            <v>State (Krishna Rameneni)</v>
          </cell>
          <cell r="D87" t="str">
            <v>Complete - Ready For SIT</v>
          </cell>
          <cell r="E87"/>
          <cell r="F87"/>
          <cell r="G87" t="str">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ell>
          <cell r="H87" t="str">
            <v xml:space="preserve">0AMREC003
0AMREC003A
</v>
          </cell>
          <cell r="I87" t="str">
            <v xml:space="preserve">TRANS NOT FLAGGED  ,TRANS NOT FLAG ACCT </v>
          </cell>
          <cell r="J87" t="str">
            <v>To identify transactions coded to the inventory range of accounts in PO/AP but did not have the asset flag checked.</v>
          </cell>
          <cell r="K87" t="str">
            <v>N/A</v>
          </cell>
          <cell r="L87" t="str">
            <v>Sprint 3</v>
          </cell>
          <cell r="M87" t="str">
            <v>Custom Reporting Test Cycle</v>
          </cell>
          <cell r="N87" t="str">
            <v>FIN:Business Assets</v>
          </cell>
          <cell r="O87"/>
          <cell r="P87" t="str">
            <v>Custom Report - Easy</v>
          </cell>
          <cell r="Q87" t="str">
            <v>Low</v>
          </cell>
          <cell r="R87" t="str">
            <v xml:space="preserve">
Cheryl Jacobs</v>
          </cell>
          <cell r="S87"/>
          <cell r="T87"/>
          <cell r="U87" t="str">
            <v>Custom</v>
          </cell>
          <cell r="V87" t="str">
            <v>Workday</v>
          </cell>
        </row>
        <row r="88">
          <cell r="A88" t="str">
            <v>RPT2086</v>
          </cell>
          <cell r="B88" t="str">
            <v xml:space="preserve">Find supplier Invoice </v>
          </cell>
          <cell r="C88" t="str">
            <v>Deloitte (Sarah Herington))</v>
          </cell>
          <cell r="D88" t="str">
            <v>Consolidated into another report</v>
          </cell>
          <cell r="E88"/>
          <cell r="F88"/>
          <cell r="G88" t="str">
            <v>Custom field for spend category should be added - already covered by built out find Supplier 
03/28/2025: As per Glenda Sarah Team is working on it
04/03/2025: Emailed Sarah requesting the status of report
4/9/25- had meeting with krishna and glenda, they showed me the legacy reports and i confirmed that they match requirements already built for procurement reports. SH 
consolidated into the custom report as mentioned above, named CRPROC - AP - Find Supplier Invoices</v>
          </cell>
          <cell r="H88" t="str">
            <v>0AMBALGL3</v>
          </cell>
          <cell r="I88" t="str">
            <v>0AM_BALGL3_AP_ACCOUNT_PRMPT</v>
          </cell>
          <cell r="J88" t="str">
            <v>N/A</v>
          </cell>
          <cell r="K88" t="str">
            <v>N/A</v>
          </cell>
          <cell r="L88" t="str">
            <v>Sprint 3</v>
          </cell>
          <cell r="M88" t="str">
            <v>Custom Reporting Test Cycle</v>
          </cell>
          <cell r="N88" t="str">
            <v>FIN:Business Assets</v>
          </cell>
          <cell r="O88"/>
          <cell r="P88"/>
          <cell r="Q88"/>
          <cell r="R88" t="str">
            <v xml:space="preserve">
Cheryl Jacobs</v>
          </cell>
          <cell r="S88"/>
          <cell r="T88"/>
          <cell r="U88" t="str">
            <v>Custom</v>
          </cell>
          <cell r="V88" t="str">
            <v>Workday</v>
          </cell>
        </row>
        <row r="89">
          <cell r="A89" t="str">
            <v>RPT2087</v>
          </cell>
          <cell r="B89" t="str">
            <v>N/A</v>
          </cell>
          <cell r="C89" t="str">
            <v>Deloitte (Sarah Herington))</v>
          </cell>
          <cell r="D89" t="str">
            <v>Closed - Out of Scope</v>
          </cell>
          <cell r="E89"/>
          <cell r="F89"/>
          <cell r="G89" t="str">
            <v>No one thinks we needed this, even checked with Kris Martins and she didnt know</v>
          </cell>
          <cell r="H89" t="str">
            <v>0AR026</v>
          </cell>
          <cell r="I89" t="str">
            <v>Customer by Taxpayer ID</v>
          </cell>
          <cell r="J89" t="str">
            <v>Customer by Taxpayer ID</v>
          </cell>
          <cell r="K89" t="str">
            <v>N/A</v>
          </cell>
          <cell r="L89" t="str">
            <v>Sprint 3</v>
          </cell>
          <cell r="M89" t="str">
            <v>SIT Cycle 2</v>
          </cell>
          <cell r="N89" t="str">
            <v>FIN:Customer Accounts</v>
          </cell>
          <cell r="O89"/>
          <cell r="P89"/>
          <cell r="Q89"/>
          <cell r="R89" t="str">
            <v>Anand Gundu
Javed Rahman</v>
          </cell>
          <cell r="S89" t="str">
            <v>https://gets.sharepoint.com/:i:/r/sites/SAO_NextGen/Nextgen%20Technical%20PM%20Docs/Reporting/1.%20Plan/Reporting%20Inventory/FIN%26Procurment/Report%20Samples/0AR026.PNG?csf=1&amp;web=1&amp;e=kUOc2f</v>
          </cell>
          <cell r="T89"/>
          <cell r="U89" t="str">
            <v>Delivered</v>
          </cell>
          <cell r="V89" t="str">
            <v>Workday</v>
          </cell>
        </row>
        <row r="90">
          <cell r="A90" t="str">
            <v>RPT2088</v>
          </cell>
          <cell r="B90" t="str">
            <v>Find Payments</v>
          </cell>
          <cell r="C90" t="str">
            <v>Deloitte (Sarah Herington))</v>
          </cell>
          <cell r="D90" t="str">
            <v>Complete - Ready For Delivery</v>
          </cell>
          <cell r="E90"/>
          <cell r="F90"/>
          <cell r="G90" t="str">
            <v>o   Finds payments. Might need custom to add worktags</v>
          </cell>
          <cell r="H90" t="str">
            <v>0AR027</v>
          </cell>
          <cell r="I90" t="str">
            <v>OPEN ITEM BY DISTRIBUTION CODE</v>
          </cell>
          <cell r="J90" t="str">
            <v>OPEN ITEM BY DISTRIBUTION CODE</v>
          </cell>
          <cell r="K90" t="str">
            <v>N/A</v>
          </cell>
          <cell r="L90" t="str">
            <v>Sprint 3</v>
          </cell>
          <cell r="M90" t="str">
            <v>Custom Reporting Test Cycle</v>
          </cell>
          <cell r="N90" t="str">
            <v>FIN:Customer Accounts</v>
          </cell>
          <cell r="O90"/>
          <cell r="P90"/>
          <cell r="Q90"/>
          <cell r="R90" t="str">
            <v>Anand Gundu
Javed Rahman</v>
          </cell>
          <cell r="S90" t="str">
            <v>https://gets.sharepoint.com/:i:/r/sites/SAO_NextGen/Nextgen%20Technical%20PM%20Docs/Reporting/1.%20Plan/Reporting%20Inventory/FIN%26Procurment/Report%20Samples/0AR027.PNG?csf=1&amp;web=1&amp;e=NXpgXg</v>
          </cell>
          <cell r="T90"/>
          <cell r="U90" t="str">
            <v>Delivered</v>
          </cell>
          <cell r="V90" t="str">
            <v>Workday</v>
          </cell>
        </row>
        <row r="91">
          <cell r="A91" t="str">
            <v>RPT2089</v>
          </cell>
          <cell r="B91" t="str">
            <v>Find journal lines</v>
          </cell>
          <cell r="C91" t="str">
            <v>Deloitte (Sarah Herington))</v>
          </cell>
          <cell r="D91" t="str">
            <v>Complete - Ready For SIT</v>
          </cell>
          <cell r="E91"/>
          <cell r="F91"/>
          <cell r="G91" t="str">
            <v>o   Functionality. WD BP. Circle back after config. If needed, use Find Payments - custom</v>
          </cell>
          <cell r="H91" t="str">
            <v>0AR031</v>
          </cell>
          <cell r="I91" t="str">
            <v>Deposit Reconciled in PS</v>
          </cell>
          <cell r="J91" t="str">
            <v>Deposits Reconciled in PS</v>
          </cell>
          <cell r="K91" t="str">
            <v>N/A</v>
          </cell>
          <cell r="L91" t="str">
            <v>Sprint 3</v>
          </cell>
          <cell r="M91" t="str">
            <v>Custom Reporting Test Cycle</v>
          </cell>
          <cell r="N91" t="str">
            <v>FIN:Customer Accounts</v>
          </cell>
          <cell r="O91"/>
          <cell r="P91"/>
          <cell r="Q91"/>
          <cell r="R91" t="str">
            <v>Anand Gundu
Javed Rahman</v>
          </cell>
          <cell r="S91" t="str">
            <v>https://gets.sharepoint.com/:i:/r/sites/SAO_NextGen/Nextgen%20Technical%20PM%20Docs/Reporting/1.%20Plan/Reporting%20Inventory/FIN%26Procurment/Report%20Samples/0AR031.PNG?csf=1&amp;web=1&amp;e=tm5lQa</v>
          </cell>
          <cell r="T91"/>
          <cell r="U91" t="str">
            <v>Delivered</v>
          </cell>
          <cell r="V91" t="str">
            <v>Workday</v>
          </cell>
        </row>
        <row r="92">
          <cell r="A92" t="str">
            <v>RPT2090</v>
          </cell>
          <cell r="B92" t="str">
            <v>Find journal lines</v>
          </cell>
          <cell r="C92" t="str">
            <v>Deloitte (Sarah Herington))</v>
          </cell>
          <cell r="D92" t="str">
            <v>Complete - Ready For SIT</v>
          </cell>
          <cell r="E92"/>
          <cell r="F92"/>
          <cell r="G92" t="str">
            <v>o   Functionality. WD BP. Circle back after config. If needed, use Find Payments - custom</v>
          </cell>
          <cell r="H92" t="str">
            <v>0AR031</v>
          </cell>
          <cell r="I92" t="str">
            <v>Deposits UnReconciled in PS</v>
          </cell>
          <cell r="J92" t="str">
            <v>Deposits Not Reconciled in PS</v>
          </cell>
          <cell r="K92" t="str">
            <v>N/A</v>
          </cell>
          <cell r="L92" t="str">
            <v>Sprint 3</v>
          </cell>
          <cell r="M92" t="str">
            <v>Custom Reporting Test Cycle</v>
          </cell>
          <cell r="N92" t="str">
            <v>FIN:Customer Accounts</v>
          </cell>
          <cell r="O92"/>
          <cell r="P92"/>
          <cell r="Q92"/>
          <cell r="R92" t="str">
            <v>Anand Gundu
Javed Rahman</v>
          </cell>
          <cell r="S92" t="str">
            <v>https://gets.sharepoint.com/:i:/r/sites/SAO_NextGen/Nextgen%20Technical%20PM%20Docs/Reporting/1.%20Plan/Reporting%20Inventory/FIN%26Procurment/Report%20Samples/0AR031.1.PNG?csf=1&amp;web=1&amp;e=l6Fe5l</v>
          </cell>
          <cell r="T92"/>
          <cell r="U92" t="str">
            <v>Delivered</v>
          </cell>
          <cell r="V92" t="str">
            <v>Workday</v>
          </cell>
        </row>
        <row r="93">
          <cell r="A93" t="str">
            <v>RPT2091</v>
          </cell>
          <cell r="B93" t="str">
            <v xml:space="preserve">Find PO
</v>
          </cell>
          <cell r="C93" t="str">
            <v>Deloitte (Sarah Herington))</v>
          </cell>
          <cell r="D93" t="str">
            <v>Consolidated into another report</v>
          </cell>
          <cell r="E93"/>
          <cell r="F93"/>
          <cell r="G93" t="str">
            <v>Connected to procurement find po report 
recategorized from Business Assets
03/21/2025: As per Glenda Sarah team is working on it
04/03/2025: Emailed Sarah requesting the status of report
4/9/25- had meeting with krishna and glenda, they showed me the legacy reports and i confirmed that they match requirements already built for procurement reports. SH 
consolidated to use a combination of delivered find purchase orders report and custom report CRPROC - Find Purchase Order Lines</v>
          </cell>
          <cell r="H93" t="str">
            <v>471_REQ_PO_AM_PROFILES</v>
          </cell>
          <cell r="I93" t="str">
            <v>Open Req/PO Assets</v>
          </cell>
          <cell r="J93" t="str">
            <v>N/A</v>
          </cell>
          <cell r="K93" t="str">
            <v>N/A</v>
          </cell>
          <cell r="L93" t="str">
            <v>Sprint 3</v>
          </cell>
          <cell r="M93" t="str">
            <v>Custom Reporting Test Cycle</v>
          </cell>
          <cell r="N93" t="str">
            <v>FIN:Business Assets</v>
          </cell>
          <cell r="O93"/>
          <cell r="P93"/>
          <cell r="Q93"/>
          <cell r="R93" t="str">
            <v xml:space="preserve">
Cheryl Jacobs</v>
          </cell>
          <cell r="S93"/>
          <cell r="T93"/>
          <cell r="U93" t="str">
            <v>Custom</v>
          </cell>
          <cell r="V93" t="str">
            <v>Workday</v>
          </cell>
        </row>
        <row r="94">
          <cell r="A94" t="str">
            <v>RPT2092</v>
          </cell>
          <cell r="B94" t="str">
            <v>CRFIN - Receivables Aging Detail Standard</v>
          </cell>
          <cell r="C94" t="str">
            <v>Deloitte (Junaid Mulla)</v>
          </cell>
          <cell r="D94" t="str">
            <v>Complete - Ready for Production</v>
          </cell>
          <cell r="E94"/>
          <cell r="F94"/>
          <cell r="G94" t="str">
            <v>o   Receivables Aging Detail Report, but need fund source. Worktags meeting set up for 4/10 for sign off. 10/24 comment - Signed off and KT given on 6/30.</v>
          </cell>
          <cell r="H94" t="str">
            <v>0AR025A
0AR025</v>
          </cell>
          <cell r="I94" t="str">
            <v>OPEN ITEMS Like BU Cust ID
OPEN ITEMS BY CUSTOMER</v>
          </cell>
          <cell r="J94" t="str">
            <v>OPEN ITEMS Like BU Cust ID. List open receivables</v>
          </cell>
          <cell r="K94" t="str">
            <v>N/A</v>
          </cell>
          <cell r="L94" t="str">
            <v>Sprint 3</v>
          </cell>
          <cell r="M94" t="str">
            <v>Custom Reporting Test Cycle</v>
          </cell>
          <cell r="N94" t="str">
            <v>FIN:Customer Accounts</v>
          </cell>
          <cell r="O94"/>
          <cell r="P94" t="str">
            <v>Custom Report - Medium</v>
          </cell>
          <cell r="Q94" t="str">
            <v>Medium</v>
          </cell>
          <cell r="R94" t="str">
            <v>Anand Gundu
Javed Rahman</v>
          </cell>
          <cell r="S94" t="str">
            <v>https://gets.sharepoint.com/:i:/r/sites/SAO_NextGen/Nextgen%20Technical%20PM%20Docs/Reporting/1.%20Plan/Reporting%20Inventory/FIN%26Procurment/Report%20Samples/0AR025A.PNG?csf=1&amp;web=1&amp;e=zzYQWb
https://gets.sharepoint.com/:i:/r/sites/SAO_NextGen/Nextgen%20Technical%20PM%20Docs/Reporting/1.%20Plan/Reporting%20Inventory/FIN%26Procurment/Report%20Samples/0AR025.PNG?csf=1&amp;web=1&amp;e=uhyKgE</v>
          </cell>
          <cell r="T94" t="str">
            <v>Composite</v>
          </cell>
          <cell r="U94" t="str">
            <v>Custom</v>
          </cell>
          <cell r="V94" t="str">
            <v>Workday</v>
          </cell>
        </row>
        <row r="95">
          <cell r="A95" t="str">
            <v>RPT2093</v>
          </cell>
          <cell r="B95" t="str">
            <v>Receivables Aging Detail Report- custom?</v>
          </cell>
          <cell r="C95" t="str">
            <v>Deloitte (Sarah Herington))</v>
          </cell>
          <cell r="D95" t="str">
            <v>Consolidated into another report</v>
          </cell>
          <cell r="E95"/>
          <cell r="F95"/>
          <cell r="G95" t="str">
            <v>o   Receivables Aging Detail Report, but need fund source. Worktags
combined with RPT2092</v>
          </cell>
          <cell r="H95" t="str">
            <v>0AR025</v>
          </cell>
          <cell r="I95" t="str">
            <v>Open Aged AR Items AS of Date</v>
          </cell>
          <cell r="J95" t="str">
            <v>Open Aged AR Items AS of Date</v>
          </cell>
          <cell r="K95" t="str">
            <v>N/A</v>
          </cell>
          <cell r="L95" t="str">
            <v>Sprint 3</v>
          </cell>
          <cell r="M95" t="str">
            <v>SIT Cycle 2</v>
          </cell>
          <cell r="N95" t="str">
            <v>FIN:Customer Accounts</v>
          </cell>
          <cell r="O95"/>
          <cell r="P95"/>
          <cell r="Q95"/>
          <cell r="R95" t="str">
            <v>Anand Gundu
Javed Rahman</v>
          </cell>
          <cell r="S95" t="str">
            <v>https://gets.sharepoint.com/:i:/r/sites/SAO_NextGen/Nextgen%20Technical%20PM%20Docs/Reporting/1.%20Plan/Reporting%20Inventory/FIN%26Procurment/Report%20Samples/0AR025.1.PNG?csf=1&amp;web=1&amp;e=XqDLgo</v>
          </cell>
          <cell r="T95"/>
          <cell r="U95" t="str">
            <v>Custom</v>
          </cell>
          <cell r="V95" t="str">
            <v>Workday</v>
          </cell>
        </row>
        <row r="96">
          <cell r="A96" t="str">
            <v>RPT2094</v>
          </cell>
          <cell r="B96" t="str">
            <v xml:space="preserve">	
CRFIN - EXP - Find Cash Advances</v>
          </cell>
          <cell r="C96" t="str">
            <v>State (Sumanth Koya)</v>
          </cell>
          <cell r="D96" t="str">
            <v>Complete - Ready for Production</v>
          </cell>
          <cell r="E96"/>
          <cell r="F96"/>
          <cell r="G96" t="str">
            <v xml:space="preserve">need to add employee id-----------------  demo is done in gov tennent </v>
          </cell>
          <cell r="H96"/>
          <cell r="I96" t="str">
            <v>Cash Advance Analysis w Aging</v>
          </cell>
          <cell r="J96" t="str">
            <v>Find cash advances matching the criteria you specify. Details for each report include the related tasks for Spend Authorization, Spend Authorization Number, Spend Authorization Worker, Approved By, Spend Start Date, Spend End Date, Days After End Date, Cash Advance Requested Amount, Cash Advance Available Balance, Cash Advance Outstanding Balance, Cash Advance Fully Repaid Date, and Expense Report</v>
          </cell>
          <cell r="K96" t="str">
            <v>N/A</v>
          </cell>
          <cell r="L96" t="str">
            <v>Sprint 1</v>
          </cell>
          <cell r="M96" t="str">
            <v xml:space="preserve">SIT Cycle 1 </v>
          </cell>
          <cell r="N96" t="str">
            <v>FIN:Expenses</v>
          </cell>
          <cell r="O96"/>
          <cell r="P96" t="str">
            <v>Custom Report - Easy</v>
          </cell>
          <cell r="Q96" t="str">
            <v>Low</v>
          </cell>
          <cell r="R96" t="str">
            <v>Johnson, Kristi</v>
          </cell>
          <cell r="S96"/>
          <cell r="T96"/>
          <cell r="U96" t="str">
            <v xml:space="preserve">Custom </v>
          </cell>
          <cell r="V96" t="str">
            <v>Workday</v>
          </cell>
        </row>
        <row r="97">
          <cell r="A97" t="str">
            <v>RPT2095</v>
          </cell>
          <cell r="B97" t="str">
            <v>CRFIN - EXP - Find Expense Reports</v>
          </cell>
          <cell r="C97" t="str">
            <v>State (Sumanth Koya)</v>
          </cell>
          <cell r="D97" t="str">
            <v>Complete - Ready for Production</v>
          </cell>
          <cell r="E97"/>
          <cell r="F97"/>
          <cell r="G97" t="str">
            <v>Add a column for supplier.
We need to add the vendor details
Remove all credit card prompts (08/13/24)------demo is done in gov tennent ------------Added Expense Report Approved By column to the report.</v>
          </cell>
          <cell r="H97"/>
          <cell r="I97" t="str">
            <v>Detail Report (Extracted)/Unsubmitted Expense report/Top 10 Longest to Approve/IRS Report w/detail by worktags</v>
          </cell>
          <cell r="J97" t="str">
            <v>Find expense reports matching the criteria you specify. Check expense report statuses or perform related actions such as change, copy, cancel, or pay; depending on the status of the report.</v>
          </cell>
          <cell r="K97" t="str">
            <v>N/A</v>
          </cell>
          <cell r="L97" t="str">
            <v>Sprint 1</v>
          </cell>
          <cell r="M97" t="str">
            <v xml:space="preserve">SIT Cycle 1 </v>
          </cell>
          <cell r="N97" t="str">
            <v>FIN:Expenses</v>
          </cell>
          <cell r="O97"/>
          <cell r="P97" t="str">
            <v>Custom Report - Easy</v>
          </cell>
          <cell r="Q97" t="str">
            <v>Low</v>
          </cell>
          <cell r="R97" t="str">
            <v>Johnson, Kristi</v>
          </cell>
          <cell r="S97"/>
          <cell r="T97"/>
          <cell r="U97" t="str">
            <v xml:space="preserve">Custom </v>
          </cell>
          <cell r="V97" t="str">
            <v>Workday</v>
          </cell>
        </row>
        <row r="98">
          <cell r="A98" t="str">
            <v>RPT2096</v>
          </cell>
          <cell r="B98" t="str">
            <v xml:space="preserve">	
CRFIN - EXP - Find Spend Authorizations</v>
          </cell>
          <cell r="C98" t="str">
            <v>State (Sumanth Koya)</v>
          </cell>
          <cell r="D98" t="str">
            <v>Complete - Ready for Production</v>
          </cell>
          <cell r="E98"/>
          <cell r="F98"/>
          <cell r="G98" t="str">
            <v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v>
          </cell>
          <cell r="H98"/>
          <cell r="I98" t="str">
            <v>Expense Entry Analysis by Employee/Reports by Approver/Reports by Approver-Delegated/Reports by Approver/Reports by Approver-Delegated</v>
          </cell>
          <cell r="J98" t="str">
            <v xml:space="preserve">Find spend authorization details, which include the authorized worker, company, currency. Also provides the expense report using this authorization, the authorization's spend date, creation date, and status. </v>
          </cell>
          <cell r="K98" t="str">
            <v>N/A</v>
          </cell>
          <cell r="L98" t="str">
            <v>Sprint 1</v>
          </cell>
          <cell r="M98" t="str">
            <v xml:space="preserve">SIT Cycle 1 </v>
          </cell>
          <cell r="N98" t="str">
            <v>FIN:Expenses</v>
          </cell>
          <cell r="O98"/>
          <cell r="P98" t="str">
            <v>Custom Report - Easy</v>
          </cell>
          <cell r="Q98" t="str">
            <v>Low</v>
          </cell>
          <cell r="R98" t="str">
            <v>Johnson, Kristi</v>
          </cell>
          <cell r="S98"/>
          <cell r="T98"/>
          <cell r="U98" t="str">
            <v xml:space="preserve">Custom </v>
          </cell>
          <cell r="V98" t="str">
            <v>Workday</v>
          </cell>
        </row>
        <row r="99">
          <cell r="A99" t="str">
            <v>RPT2097</v>
          </cell>
          <cell r="B99" t="str">
            <v>CRFIN - EXP - Find Expense Report Lines for Organization</v>
          </cell>
          <cell r="C99" t="str">
            <v>State (Sumanth Koya)</v>
          </cell>
          <cell r="D99" t="str">
            <v>Complete - Ready for Production</v>
          </cell>
          <cell r="E99"/>
          <cell r="F99"/>
          <cell r="G99" t="str">
            <v>need to add  some colums                                              Trip start date
Trip end date
Trip length
Business distance
Miles
Average daily expense...................   expense item should be added as the prompt(08/13/24)
In unit testing (08/29/24)-------------demo is done in gov tennent ----------Add payment date for expense report (11/04/24)</v>
          </cell>
          <cell r="H99"/>
          <cell r="I99" t="str">
            <v>Mileage over 100 per day/Employee Exceptions-With Details by BU</v>
          </cell>
          <cell r="J99" t="str">
            <v xml:space="preserve">	
Find expense report line or itemization for all expense reports for your organization or organization hierarchy. Results don't include personal expenses and parent lines for itemizations.
Accesses Expense Report Lines as primary object and returns one row per expense report line or itemization. Includes all expense report lines or itemizations that have worktag of the selected Organization or Organization Hierarchy that are not flagged as personal.</v>
          </cell>
          <cell r="K99" t="str">
            <v>N/A</v>
          </cell>
          <cell r="L99" t="str">
            <v xml:space="preserve">Sprint 2 </v>
          </cell>
          <cell r="M99" t="str">
            <v>SIT Cycle 2</v>
          </cell>
          <cell r="N99" t="str">
            <v>FIN:Expenses</v>
          </cell>
          <cell r="O99"/>
          <cell r="P99" t="str">
            <v>Custom Report - Easy</v>
          </cell>
          <cell r="Q99" t="str">
            <v>Low</v>
          </cell>
          <cell r="R99" t="str">
            <v>Johnson, Kristi</v>
          </cell>
          <cell r="S99"/>
          <cell r="T99"/>
          <cell r="U99" t="str">
            <v xml:space="preserve">Custom </v>
          </cell>
          <cell r="V99" t="str">
            <v>Workday</v>
          </cell>
        </row>
        <row r="100">
          <cell r="A100" t="str">
            <v>RPT2098</v>
          </cell>
          <cell r="B100" t="str">
            <v>CRFIN - EXP - Expense Report Lifecycle</v>
          </cell>
          <cell r="C100" t="str">
            <v>State (Sumanth Koya)</v>
          </cell>
          <cell r="D100" t="str">
            <v>Complete - Ready for Production</v>
          </cell>
          <cell r="E100"/>
          <cell r="F100"/>
          <cell r="G100" t="str">
            <v>need to add employee details in to the report.  BREAK WORKTAGS (08/24/29)-------Add payment date for expense report (11/04/24)</v>
          </cell>
          <cell r="H100"/>
          <cell r="I100" t="str">
            <v>Report View of Detail Report w payment date</v>
          </cell>
          <cell r="J100" t="str">
            <v xml:space="preserve">Identify milestone dates for expense reports that includes the expense report date, submitted date, approved date, payment date, and accounting date.
</v>
          </cell>
          <cell r="K100" t="str">
            <v>N/A</v>
          </cell>
          <cell r="L100" t="str">
            <v xml:space="preserve">Sprint 2 </v>
          </cell>
          <cell r="M100" t="str">
            <v>SIT Cycle 2</v>
          </cell>
          <cell r="N100" t="str">
            <v>FIN:Expenses</v>
          </cell>
          <cell r="O100"/>
          <cell r="P100" t="str">
            <v>Custom Report - Medium</v>
          </cell>
          <cell r="Q100" t="str">
            <v>Medium</v>
          </cell>
          <cell r="R100" t="str">
            <v>Johnson, Kristi</v>
          </cell>
          <cell r="S100"/>
          <cell r="T100"/>
          <cell r="U100" t="str">
            <v xml:space="preserve">Custom </v>
          </cell>
          <cell r="V100" t="str">
            <v>Workday</v>
          </cell>
        </row>
        <row r="101">
          <cell r="A101" t="str">
            <v>RPT2099</v>
          </cell>
          <cell r="B101" t="str">
            <v>CRFIN - EXP - Find Travel Booking Records</v>
          </cell>
          <cell r="C101" t="str">
            <v>State (Sumanth Koya)</v>
          </cell>
          <cell r="D101" t="str">
            <v>Complete - Ready for Production</v>
          </cell>
          <cell r="E101"/>
          <cell r="F101"/>
          <cell r="G101" t="str">
            <v xml:space="preserve">Need to add rental car details ----------------demo is done in gov tennent </v>
          </cell>
          <cell r="H101"/>
          <cell r="I101" t="str">
            <v>Top Spend by Airline/Top Spend by Car Rental Company</v>
          </cell>
          <cell r="J101" t="str">
            <v xml:space="preserve">View individual travel booking records from travel booking data file integrations. Displays Worker, Itinerary Number, Travel Record Date, Merchant Name, Currency, Policy Violations, Record Status, and other details. </v>
          </cell>
          <cell r="K101" t="str">
            <v>N/A</v>
          </cell>
          <cell r="L101" t="str">
            <v>Sprint 1</v>
          </cell>
          <cell r="M101" t="str">
            <v xml:space="preserve">SIT Cycle 1 </v>
          </cell>
          <cell r="N101" t="str">
            <v>FIN:Expenses</v>
          </cell>
          <cell r="O101"/>
          <cell r="P101" t="str">
            <v>Custom Report - Medium</v>
          </cell>
          <cell r="Q101" t="str">
            <v>Medium</v>
          </cell>
          <cell r="R101" t="str">
            <v>Johnson, Kristi</v>
          </cell>
          <cell r="S101"/>
          <cell r="T101"/>
          <cell r="U101" t="str">
            <v xml:space="preserve">Custom </v>
          </cell>
          <cell r="V101" t="str">
            <v>Workday</v>
          </cell>
        </row>
        <row r="102">
          <cell r="A102" t="str">
            <v>RPT2100</v>
          </cell>
          <cell r="B102" t="str">
            <v>CRFIN - EXP - Top Spenders by Worker</v>
          </cell>
          <cell r="C102" t="str">
            <v>State (Sumanth Koya)</v>
          </cell>
          <cell r="D102" t="str">
            <v>Complete - Ready for Production</v>
          </cell>
          <cell r="E102"/>
          <cell r="F102"/>
          <cell r="G102" t="str">
            <v xml:space="preserve">Need more input from functional team..... Created a custom report according to the business needs as of 09/09/24-------------------demo is done in gov tennent </v>
          </cell>
          <cell r="H102"/>
          <cell r="I102" t="str">
            <v xml:space="preserve">Top spendors by employees </v>
          </cell>
          <cell r="J102"/>
          <cell r="K102" t="str">
            <v>N/A</v>
          </cell>
          <cell r="L102" t="str">
            <v>Sprint 1</v>
          </cell>
          <cell r="M102" t="str">
            <v xml:space="preserve">SIT Cycle 1 </v>
          </cell>
          <cell r="N102" t="str">
            <v>FIN:Expenses</v>
          </cell>
          <cell r="O102"/>
          <cell r="P102" t="str">
            <v>Custom Report - Easy</v>
          </cell>
          <cell r="Q102" t="str">
            <v>Low</v>
          </cell>
          <cell r="R102" t="str">
            <v>Johnson, Kristi</v>
          </cell>
          <cell r="S102"/>
          <cell r="T102"/>
          <cell r="U102" t="str">
            <v xml:space="preserve">Custom </v>
          </cell>
          <cell r="V102" t="str">
            <v>Workday</v>
          </cell>
        </row>
        <row r="103">
          <cell r="A103" t="str">
            <v>RPT2101</v>
          </cell>
          <cell r="B103" t="str">
            <v>CRFIN - EXP - Top Spenders by Worker Expense</v>
          </cell>
          <cell r="C103" t="str">
            <v>State (Sumanth Koya)</v>
          </cell>
          <cell r="D103" t="str">
            <v>Complete - Ready for Production</v>
          </cell>
          <cell r="E103"/>
          <cell r="F103"/>
          <cell r="G103" t="str">
            <v xml:space="preserve">Need more input from functional team..... Created a custom report according to the business needs as of 09/09/24-------------------demo is done in gov tennent </v>
          </cell>
          <cell r="H103"/>
          <cell r="I103" t="str">
            <v>Top Spenders by Worker Expense custom report</v>
          </cell>
          <cell r="J103"/>
          <cell r="K103" t="str">
            <v>N/A</v>
          </cell>
          <cell r="L103" t="str">
            <v>Sprint 1</v>
          </cell>
          <cell r="M103" t="str">
            <v xml:space="preserve">SIT Cycle 1 </v>
          </cell>
          <cell r="N103" t="str">
            <v>FIN:Expenses</v>
          </cell>
          <cell r="O103"/>
          <cell r="P103" t="str">
            <v>Custom Report - Easy</v>
          </cell>
          <cell r="Q103" t="str">
            <v>Low</v>
          </cell>
          <cell r="R103" t="str">
            <v>Johnson, Kristi</v>
          </cell>
          <cell r="S103"/>
          <cell r="T103"/>
          <cell r="U103" t="str">
            <v xml:space="preserve">Custom </v>
          </cell>
          <cell r="V103" t="str">
            <v>Workday</v>
          </cell>
        </row>
        <row r="104">
          <cell r="A104" t="str">
            <v>RPT2102</v>
          </cell>
          <cell r="B104" t="str">
            <v>Balance Sheet - SOG Reporting</v>
          </cell>
          <cell r="C104" t="str">
            <v>Deloitte (Junaid Mulla)</v>
          </cell>
          <cell r="D104" t="str">
            <v>Consolidated into another report</v>
          </cell>
          <cell r="E104"/>
          <cell r="F104"/>
          <cell r="G104" t="str">
            <v xml:space="preserve"> Custom report in GA1. Review the legacy details to ensure you can run the report by the different worktags.Fund , funding source etc. Refrence Trial Balance "Display Worktag type prompt" for how we want to be able to run it by different worktag. Possibly split out the reports. 
CR#79 pending approval 6/9/25 SH 
DEW 6/10/25 - In a review meeting this morning Myra said that CR 79 is approved and she will update it and to proceed with development on this item. 11/5/25 - Consolidated into RPT2480
No longer the perfered optin for the CR79 solution, consolidated into RPT2464 SH 6/23/25. Eventually consolidated to RPT2480 10/24/25</v>
          </cell>
          <cell r="H104" t="str">
            <v>GLS4050X</v>
          </cell>
          <cell r="I104" t="str">
            <v>Balance Sheet by Business Unit , Balance Sheet by Funding Source Detail , Balance Sheet by Fund Detail , Balance Sheet by Fund Detail/Funding Source , Balance Sheet by Fund Summary/Funding Source Detail Balance Sheet</v>
          </cell>
          <cell r="J104" t="str">
            <v xml:space="preserve">This composite report allows you to view a balance sheet consolidated across companies in a hierarchy with eliminations shown separately. </v>
          </cell>
          <cell r="K104" t="str">
            <v>N/A</v>
          </cell>
          <cell r="L104" t="str">
            <v>Sprint 3</v>
          </cell>
          <cell r="M104" t="str">
            <v>Custom Reporting Test Cycle</v>
          </cell>
          <cell r="N104" t="str">
            <v>FIN:Financial Accounting</v>
          </cell>
          <cell r="O104"/>
          <cell r="P104" t="str">
            <v>BIRT/Composite - Hard</v>
          </cell>
          <cell r="Q104" t="str">
            <v>Medium</v>
          </cell>
          <cell r="R104"/>
          <cell r="S104"/>
          <cell r="T104" t="str">
            <v>Composite</v>
          </cell>
          <cell r="U104" t="str">
            <v>Custom</v>
          </cell>
          <cell r="V104" t="str">
            <v>Workday</v>
          </cell>
        </row>
        <row r="105">
          <cell r="A105" t="str">
            <v>RPT2103</v>
          </cell>
          <cell r="B105" t="str">
            <v> Custom Budget vs Actuals</v>
          </cell>
          <cell r="C105" t="str">
            <v>Deloitte (Junaid Mulla)</v>
          </cell>
          <cell r="D105" t="str">
            <v>Consolidated into another report</v>
          </cell>
          <cell r="E105"/>
          <cell r="F105"/>
          <cell r="G105" t="str">
            <v>can be achived by  Budget vs actuals or Trail balance  and add  System to Date for Fund Source. List summarized chartfield total by Funding Source and Department ID based on Report GL4270409
There are multiple budget v actual custom reports that list by company. 11/5/25- Consolidated into RPT 2253
CRFIN - Budget vs Actual for Grant
CRFIN - Budget vs Actual by Award
CRFIN - Budget vs Actual for Project
CRFIN - Budget vs Actual by Cost Center
CRFIN - Budget vs Actual for Cost Center</v>
          </cell>
          <cell r="H105" t="str">
            <v>GLS4052X,0GL029_ACCT_BALANCE,0GL029_ACCT_BALANCE_MJ,0GL049A,0GL080,0GL049B2_SYSTEM_TO_DATE_FUNDSR,0GL049B</v>
          </cell>
          <cell r="I105" t="str">
            <v>Account Analysis by Business Unit</v>
          </cell>
          <cell r="J105" t="str">
            <v> can be achived by budget vs actuals or Trail balance ,System to Date Fund Source. List summarized chartfield total by Funding Source and Department ID based on Report GL4270409</v>
          </cell>
          <cell r="K105" t="str">
            <v>N/A</v>
          </cell>
          <cell r="L105" t="str">
            <v>Sprint 3</v>
          </cell>
          <cell r="M105" t="str">
            <v>Custom Reporting Test Cycle</v>
          </cell>
          <cell r="N105" t="str">
            <v>FIN:Financial Accounting</v>
          </cell>
          <cell r="O105"/>
          <cell r="P105" t="str">
            <v>Custom Report - Very Hard</v>
          </cell>
          <cell r="Q105" t="str">
            <v> </v>
          </cell>
          <cell r="R105" t="str">
            <v>Jennifer Stenjem</v>
          </cell>
          <cell r="S105"/>
          <cell r="T105"/>
          <cell r="U105" t="str">
            <v>Custom</v>
          </cell>
          <cell r="V105" t="str">
            <v>Workday</v>
          </cell>
        </row>
        <row r="106">
          <cell r="A106" t="str">
            <v>RPT2104</v>
          </cell>
          <cell r="B106" t="str">
            <v xml:space="preserve">CRFIN - LD - Payroll Deductions
</v>
          </cell>
          <cell r="C106" t="str">
            <v>Deloitte (Junaid Mulla)</v>
          </cell>
          <cell r="D106" t="str">
            <v>Complete - Ready for Production</v>
          </cell>
          <cell r="E106"/>
          <cell r="F106"/>
          <cell r="G106"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ell>
          <cell r="H106" t="str">
            <v>LDS8002X,,E,0LD007,0LD008,0LD010,0LD011,0LD012,0LD_XREF_JRNL</v>
          </cell>
          <cell r="I106" t="str">
            <v>Labor Distribution Control Totals</v>
          </cell>
          <cell r="J106" t="str">
            <v> This is a labor distribution report that is still under development due to configuration</v>
          </cell>
          <cell r="K106" t="str">
            <v>N/A</v>
          </cell>
          <cell r="L106" t="str">
            <v>Sprint 3</v>
          </cell>
          <cell r="M106" t="str">
            <v>Custom Reporting Test Cycle</v>
          </cell>
          <cell r="N106" t="str">
            <v>FIN:Financial Accounting</v>
          </cell>
          <cell r="O106"/>
          <cell r="P106" t="str">
            <v>Custom Report - Very Hard</v>
          </cell>
          <cell r="Q106" t="str">
            <v>Medium</v>
          </cell>
          <cell r="R106" t="str">
            <v>Jennifer Stenjem</v>
          </cell>
          <cell r="S106"/>
          <cell r="T106" t="str">
            <v>Advanced</v>
          </cell>
          <cell r="U106" t="str">
            <v>Custom</v>
          </cell>
          <cell r="V106" t="str">
            <v>Workday</v>
          </cell>
        </row>
        <row r="107">
          <cell r="A107" t="str">
            <v>RPT2105</v>
          </cell>
          <cell r="B107" t="str">
            <v> </v>
          </cell>
          <cell r="C107" t="str">
            <v>State (Sumanth Koya)</v>
          </cell>
          <cell r="D107" t="str">
            <v>Closed - Out of Scope</v>
          </cell>
          <cell r="E107"/>
          <cell r="F107"/>
          <cell r="G107" t="str">
            <v xml:space="preserve">out of scope </v>
          </cell>
          <cell r="H107" t="str">
            <v>LDC2191X</v>
          </cell>
          <cell r="I107" t="str">
            <v>Labor Chatrfield Validation</v>
          </cell>
          <cell r="J107" t="str">
            <v> </v>
          </cell>
          <cell r="K107" t="str">
            <v>N/A</v>
          </cell>
          <cell r="L107" t="str">
            <v xml:space="preserve">Sprint 2 </v>
          </cell>
          <cell r="M107" t="str">
            <v>SIT Cycle 2</v>
          </cell>
          <cell r="N107" t="str">
            <v>FIN:Financial Accounting</v>
          </cell>
          <cell r="O107"/>
          <cell r="P107"/>
          <cell r="Q107" t="str">
            <v> </v>
          </cell>
          <cell r="R107" t="str">
            <v>Jennifer Stenjem</v>
          </cell>
          <cell r="S107"/>
          <cell r="T107"/>
          <cell r="U107" t="str">
            <v>Custom</v>
          </cell>
          <cell r="V107" t="str">
            <v>Workday</v>
          </cell>
        </row>
        <row r="108">
          <cell r="A108" t="str">
            <v>RPT2106</v>
          </cell>
          <cell r="B108" t="str">
            <v xml:space="preserve">  </v>
          </cell>
          <cell r="C108" t="str">
            <v>Deloitte (Junaid Mulla)</v>
          </cell>
          <cell r="D108" t="str">
            <v>Consolidated into another report</v>
          </cell>
          <cell r="E108"/>
          <cell r="F108"/>
          <cell r="G108"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MAybe not a report in WD? BP or delivered report? sh 4/10/25
This will not appear the same in future state. Details start are posisble to map can be found in CRFIN - LD - Payroll Accounting Details SH</v>
          </cell>
          <cell r="H108" t="str">
            <v>LDS8001X</v>
          </cell>
          <cell r="I108" t="str">
            <v>Labor Distribution Messages</v>
          </cell>
          <cell r="J108" t="str">
            <v> This is a labor distribution report that is still under development due to configuration</v>
          </cell>
          <cell r="K108" t="str">
            <v>N/A</v>
          </cell>
          <cell r="L108" t="str">
            <v>Sprint 3</v>
          </cell>
          <cell r="M108" t="str">
            <v>Custom Reporting Test Cycle</v>
          </cell>
          <cell r="N108" t="str">
            <v>FIN:Financial Accounting</v>
          </cell>
          <cell r="O108"/>
          <cell r="P108" t="str">
            <v>Custom Report - Very Hard</v>
          </cell>
          <cell r="Q108" t="str">
            <v>Medium</v>
          </cell>
          <cell r="R108" t="str">
            <v>Jennifer Stenjem</v>
          </cell>
          <cell r="S108"/>
          <cell r="T108" t="str">
            <v>Advanced</v>
          </cell>
          <cell r="U108" t="str">
            <v>Custom</v>
          </cell>
          <cell r="V108" t="str">
            <v>Workday</v>
          </cell>
        </row>
        <row r="109">
          <cell r="A109" t="str">
            <v>RPT2107</v>
          </cell>
          <cell r="B109" t="str">
            <v>CRFIN - LD - Payroll Accounting Details</v>
          </cell>
          <cell r="C109" t="str">
            <v>Deloitte (Junaid Mulla)</v>
          </cell>
          <cell r="D109" t="str">
            <v xml:space="preserve">Build Review </v>
          </cell>
          <cell r="E109" t="str">
            <v>OPT101, RAID 950</v>
          </cell>
          <cell r="F109" t="str">
            <v>State (Krishna Rameneni)</v>
          </cell>
          <cell r="G109"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ell>
          <cell r="H109" t="str">
            <v>LDS7003X,0GL030,0LD003,0LD004,0LD005,0LD006,0LD2191_LABOR_DISTRIBUTION</v>
          </cell>
          <cell r="I109" t="str">
            <v>Labor Distribution Summary</v>
          </cell>
          <cell r="J109" t="str">
            <v> This is a labor distribution report that is still under development due to configuration</v>
          </cell>
          <cell r="K109" t="str">
            <v>N/A</v>
          </cell>
          <cell r="L109" t="str">
            <v>Sprint 3</v>
          </cell>
          <cell r="M109" t="str">
            <v>Future Test Cycle</v>
          </cell>
          <cell r="N109" t="str">
            <v>FIN:Financial Accounting</v>
          </cell>
          <cell r="O109"/>
          <cell r="P109" t="str">
            <v>Custom Report - Very Hard</v>
          </cell>
          <cell r="Q109" t="str">
            <v>Medium</v>
          </cell>
          <cell r="R109" t="str">
            <v>Jennifer Stenjem</v>
          </cell>
          <cell r="S109"/>
          <cell r="T109" t="str">
            <v>Advanced</v>
          </cell>
          <cell r="U109" t="str">
            <v>Custom</v>
          </cell>
          <cell r="V109" t="str">
            <v>Workday</v>
          </cell>
        </row>
        <row r="110">
          <cell r="A110" t="str">
            <v>RPT2108</v>
          </cell>
          <cell r="B110" t="str">
            <v>CRFIN - LD - Payroll Demographic Data</v>
          </cell>
          <cell r="C110" t="str">
            <v>Deloitte (Junaid Mulla)</v>
          </cell>
          <cell r="D110" t="str">
            <v>Complete - Ready for Production</v>
          </cell>
          <cell r="E110"/>
          <cell r="F110"/>
          <cell r="G110"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v>
          </cell>
          <cell r="H110" t="str">
            <v>LDS1001X</v>
          </cell>
          <cell r="I110" t="str">
            <v>Labor Distribution Changes</v>
          </cell>
          <cell r="J110" t="str">
            <v> This is a labor distribution report that is still under development due to configuration</v>
          </cell>
          <cell r="K110" t="str">
            <v>N/A</v>
          </cell>
          <cell r="L110" t="str">
            <v>Sprint 3</v>
          </cell>
          <cell r="M110" t="str">
            <v>Custom Reporting Test Cycle</v>
          </cell>
          <cell r="N110" t="str">
            <v>FIN:Financial Accounting</v>
          </cell>
          <cell r="O110"/>
          <cell r="P110" t="str">
            <v>Custom Report - Very Hard</v>
          </cell>
          <cell r="Q110" t="str">
            <v>Medium</v>
          </cell>
          <cell r="R110" t="str">
            <v>Jennifer Stenjem</v>
          </cell>
          <cell r="S110"/>
          <cell r="T110" t="str">
            <v>Advanced</v>
          </cell>
          <cell r="U110" t="str">
            <v>Custom</v>
          </cell>
          <cell r="V110" t="str">
            <v>Workday</v>
          </cell>
        </row>
        <row r="111">
          <cell r="A111" t="str">
            <v>RPT2109</v>
          </cell>
          <cell r="B111" t="str">
            <v>CRFIN - Checks Without Earnings</v>
          </cell>
          <cell r="C111" t="str">
            <v>Deloitte (Junaid Mulla)</v>
          </cell>
          <cell r="D111" t="str">
            <v>Consolidated into another report</v>
          </cell>
          <cell r="E111"/>
          <cell r="F111"/>
          <cell r="G111"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GA3….Sumanth.11/5/25- Consolidated into RPT2104
MAybe not a report in WD? BP or delivered report? sh 4/10/25</v>
          </cell>
          <cell r="H111" t="str">
            <v>LDS8010X</v>
          </cell>
          <cell r="I111" t="str">
            <v>Checks Without Earnings</v>
          </cell>
          <cell r="J111" t="str">
            <v> This is a labor distribution report that is still under development due to configuration</v>
          </cell>
          <cell r="K111" t="str">
            <v>N/A</v>
          </cell>
          <cell r="L111" t="str">
            <v>Sprint 3</v>
          </cell>
          <cell r="M111" t="str">
            <v>Custom Reporting Test Cycle</v>
          </cell>
          <cell r="N111" t="str">
            <v>FIN:Financial Accounting</v>
          </cell>
          <cell r="O111"/>
          <cell r="P111" t="str">
            <v>Custom Report - Very Hard</v>
          </cell>
          <cell r="Q111" t="str">
            <v>Medium</v>
          </cell>
          <cell r="R111" t="str">
            <v>Jennifer Stenjem</v>
          </cell>
          <cell r="S111"/>
          <cell r="T111" t="str">
            <v>Advanced</v>
          </cell>
          <cell r="U111" t="str">
            <v>Custom</v>
          </cell>
          <cell r="V111" t="str">
            <v>Workday</v>
          </cell>
        </row>
        <row r="112">
          <cell r="A112" t="str">
            <v>RPT2110</v>
          </cell>
          <cell r="B112" t="str">
            <v xml:space="preserve">CRFIN - Labor Expense Detail </v>
          </cell>
          <cell r="C112" t="str">
            <v>Deloitte (Junaid Mulla)</v>
          </cell>
          <cell r="D112" t="str">
            <v>Consolidated into another report</v>
          </cell>
          <cell r="E112"/>
          <cell r="F112"/>
          <cell r="G112" t="str">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11/5/25- Consolidated into RPT2107
look into delivered report "Labor Cost Analysis" SAK 3/6/25
this could consolidate with RPT2107? SH 4/10/25. Consolidated to RPT 2107</v>
          </cell>
          <cell r="H112" t="str">
            <v>LDS7012X , LDS7015X , LDS7012X , LDS7013X , LDS7014X,0LD001A,0LD001R,0LD001S,0LD001,0LD001,0LD002,</v>
          </cell>
          <cell r="I112" t="str">
            <v>Labor Expense Detail (Pay Period) , Labor Expense Detail (Monthly) , Labor Expense Detail (Quarterly)</v>
          </cell>
          <cell r="J112" t="str">
            <v> This is a labor distribution report that is still under development due to configuration</v>
          </cell>
          <cell r="K112" t="str">
            <v>N/A</v>
          </cell>
          <cell r="L112" t="str">
            <v>Sprint 3</v>
          </cell>
          <cell r="M112" t="str">
            <v>Custom Reporting Test Cycle</v>
          </cell>
          <cell r="N112" t="str">
            <v>FIN:Financial Accounting</v>
          </cell>
          <cell r="O112"/>
          <cell r="P112" t="str">
            <v>Custom Report - Very Hard</v>
          </cell>
          <cell r="Q112" t="str">
            <v>Medium</v>
          </cell>
          <cell r="R112" t="str">
            <v>Jennifer Stenjem</v>
          </cell>
          <cell r="S112"/>
          <cell r="T112" t="str">
            <v>Advanced</v>
          </cell>
          <cell r="U112" t="str">
            <v>Custom</v>
          </cell>
          <cell r="V112" t="str">
            <v>Workday</v>
          </cell>
        </row>
        <row r="113">
          <cell r="A113" t="str">
            <v>RPT2111</v>
          </cell>
          <cell r="B113" t="str">
            <v xml:space="preserve">CRFIN - Find Journal Lines </v>
          </cell>
          <cell r="C113" t="str">
            <v>State (Sumanth Koya)</v>
          </cell>
          <cell r="D113" t="str">
            <v>Consolidated into another report</v>
          </cell>
          <cell r="E113"/>
          <cell r="F113"/>
          <cell r="G113" t="str">
            <v xml:space="preserve">starting point would be Find journal lines report ,Mimic EIB Templet  for report  and starting point wouid be find journal lines report 0GL039A,0GL039B, for 0GL081_JRNL_IMPORT_TB querey  Open item key which is  employee id in workday should be added. for a specific project and run by journal source to see labor transaction sources.Find Journal Lines EIB format,Starting point is find journal lines report ............Users told us to add journal number ,open item worktag,travel related item worktag,operational transection ,vendor name ,vendor number ,budget date  all worktages in operational journal, books prompt should be added and as satuatry book as the default prompt  As of 8/15/2024, paygroup worktag should braked out and added to find journal lines as of 09/12/24  for 0GL021,0GL022,0GL023,0GL023,,,,,,,,,,,,,,,,,,,,,GLS4070X................Need to review this report...........................Share point document is created with questions on all the lagecy mappings and users are updating the sharepoint document AS OF 12/12/24-----SK.....................................This report is Consolidated into another report.( Report ID:RPT2276	Report name :CRFIN - Find Journal Lines) As of 05/01/24--------------------SK </v>
          </cell>
          <cell r="H113" t="str">
            <v>GLS4004X,GLS4024X,GLS4025X,0GL003,0GL003B,0GL003C,0GL003C,0GL003,0GL003,0GL003,0GL004,0GL006,0GL007,0GL013,0GL013,0GL002,0GL001,0GL001_RECYCLED_JOURNALS,
GLS4009X,0GL005,0GL011,0GL007,0GL012,0GL014A_BUDGET_EXCEPTION,0GL014B_GL_CORRECTION,0GL014B,0GL014,0GL014,0GL015,0GL016,0GL017,0GL018,0GL020Z,0GL020,0GL020Z_GL_JRNL_OPEN_ITEM_DTL,0GL020_GL_JRNLS_OPEN_ITEM_DET,0GL020_GL_MAN_LD_OFFLN_DTL,0GL020_GL_MAN_LD_OFFLN_DTL_NAM,0GL039A,0GL039B,0GL030_DIR_JRNL_REF,0GL030_MANUAL_JRNL_REF,0GL060,0GL061,0GL061,0GL063,0GL070,0GL039A_POSTED_JRNL_WITH_AP,0GL039B_POSTED_JRNL_BY_JRNL_ID,GLS8050X,0GL075,0GL075,0GL076A,0GL076B,0GL076C_4092X_TBL_PROJECT,0GL076C,0GL076D,0GL076E2_4092X_TBL_FUND_SRC,0GL076E,0GL076E,0GL076E,0GL076E,0GL076E,0GL076E,0GL076F,0GL076G_4092X_BY_AP_SOURCE,0GL076G_4092X_BY_AR_SOURCE,0GL076G_4092X_BY_SOURCE,0GL076G_4092X_TBL_EXTRACT,0GL076G_4092X_TBL_EXTRACTBW2,0GL076G_4092X_TBL_W_ACCT_DES,0GL076G_GG,0GL076R_GG_QUERY,0GL076R,0GL076_4092X_,0GL076R,0GL076_4092X_AR,0GL076_4092X_BY_VENDOR,0GL076_4092X_PO_,0GL076_4092X_TBL_CONDENSED,0GL076_4092X_TBL_EXTRACT,0GL076_4092X_TBL_EXTRACTJLD,0GL076_4092X_TBL_EXTRACT_10,0GL076_4092X_TBL_EXTRACT_BW,0GL076_4092X_TBL_EXTRACT_DOR,0GL076_4092X_TBL_EXTRACT_MJ2,0GL076_4092X_TBL_EXTR_TCSG,0GL076_4092X_TBL_FED,0GL076_CACJ_REIMB,0GL076_FIND_VENDORTRANSACTI_BW,0GL076_GG_TBL_EXTRACT_BW,0GL076_GG_TBL_EXTRACT_BW_BYENT,0GL076_GG_TBL_EXTRACT_BW_YRND,0GL076_MODIFIED,0GL076_MOD_BY_CFDA,0GL076_TBL_EXTRACT_STATEWIDE,0GL076_TBL_EXT_W_OPITEM,0GL076_WITH_CFDA_SRC_PROMPTS,0GL079,0GL081,0GL0RECON,0GL040S_TB_ENC_SUMMARY,0GL040_TB_ENC_DETAIL,0GL040_TB_ENC_DETAIL_DEPT,0GL023_LEDGER_FND_SOURCE_CM,0GL023_LEDGER_FUNDING_SOURCE,0GL040S_TB_ENC_SUMMARY,0GL040_TB_ENC_DETAIL,0GL040_TB_ENC_DETAIL_DEPT,0GL023_LEDGER_FND_SOURCE_CM,0GL023_LEDGER_FUNDING_SOURCE,0GL076E,0GL076E_OPB_FUND_SRC0GL079,0GL080_SPROG_FS_MODIFIED_W_DEP,0GL080_TB_44_BY_ACCT_FS_TYPE,0GL080_TB_44_BY_ACCT_FS_TYPE_C,0GL080_TB_44_BY_ACCT_FS_TYPE_J,0GL080_TB_44_GAAPACTUAL,0GL080_TB_44_LIKE_BU,0GL080_TB_44_SERIES,0GL080_TB_44_SERIES1,0GL080_TB_44_SERIES_GFAAG,0GL080_TB_44_SERIES_MJ_GFAAG,0GL080_TB_44_SERIES_MOD3A,0GL080_TB_44_SERIES_MOD5A,0GL080_TB_44_SUBPROG_FS_TYPE,0GL080_TB_44_SUBPROG_FS_TYPE2,0GL080_TB_44_WITH_FS_TYPE,0GL080_TB_44_WITH_FS_TYPE_419,0GL080_TB_44_WITH_FS_TYPE_469,0GL080_TB_ACCT_FS_TYPE_PROJ,0GL080_TB_ACCT_SUBPROG_FS_TYPE,0GL080_TB_VS_LDGR_KK,0GL079_4092X_TBL_42200 ,0GL0RECON_TRIAL_BALANCE_RECON,GL081_JRNL_IMPORT_TB,0GL0XX_JRNL_ACCTG_PD,0GL419_0GARS,0GL427_0GARS,0GL_JRNL_LN,0PC005,GLS4005X,0PC012A,0PC012_CHARTFIELD_BY_PROJPROG2,0PC012_PROJ_RES_SUMMARY,484_GG_PROJ_EXTRACT ,0PC012B,0PC012A,0PC012,,0PC012_CHARTFIELD_BY_PROJPROG,0PC012_PROJ_RES_BY_ACCTG_DATE,0PC012_PROJ_RES_BY_BUDGET_DATE,0PC008_ALLOT_BY_DATE,0PC008_ALLOT_BY_DATE_FS,0GL079_4092X_TBL_42200,0GL002_RECYCLED_LN_EDIT_ERRORS,0GL003_GL_JRNL_DETAIL,0GL003C_GL_JRNL_RANGE_WOPNITM,0GL003_GL_JRNL_LINE_DETAIL_IC,0GL003_GL_JRNL_LN_DETAIL_IC_2,0GL004_GL_JRNL_LN_ACCOUNT,0GL013_JRNL_ACCTG_PD,0GL013_JRNL_ACCTG_PD1,0GL014A_BUDGET_EXCEPTION,0GL014B_GL_CORRECTION,0GL014_GL_JRNL_ACTIVITY,0GL014_JOURNALIDDUMP,0GL030_MANUAL_JRNL_REF,0GL040_TB_ENC_DETAIL,0GL040_TB_ENC_DETAIL_DEPT,0GL061_MJ,0GL062_OTFS_GFT_STATE_TAXES,0GL075_ACCT_ANALYSIS_DETAIL_CT,0GL047_FUNDING_SOURCE_MGMNT,414_TRV_JRNL_EMPLOYEE ,.CAFR_INTERUNIT_AP_TO_AR,CAFR_INTERUNIT_AR_TO_AP,414GL0081_4011X_ENC ,0GL080_SWAR_WITH_FS_TYPE ,486_0GL003_GL_JRNL_DETAIL ,921GL076_4092X_TBL_EXTRACT_1, 414GL076E, 414GL076A, GLS4092X,0BD019A,0BD019B,0BD027A2,0BD019G,0BD019C,0BD019I,0BD019,0BD019H,0BD019,0BD019,0BD021,0GL021,0GL022,0GL023,0GL023,0GL039C,0GL039DHS,0GL039S,GLS4070X,0GL440_ACCOUNT,0GL440_CASHPOSTED,0GL440_CASHPOSTED_BY_DATE,0GL440_EXPENSES_BY_DATE,0GL440_EXPENSES_PERIOD_SRC,0GL440_EXP_BY_DATE,0GL440_EXP_BY_DATE_WO_ACCOUNT,0GL440_REVENUE_RECON,0GL440_REVENUE_RECON_1,0GL440_REV_BY_DATE,.0GL441_0GARS.</v>
          </cell>
          <cell r="I113" t="str">
            <v>Online Journal Edit Errors,Offline Post/Unpost Journal Rpt,Offline Journal Edit Errors,GL JRNL DETAIL   ,RECYCLED JOURNALS     ,RECYCLED LN EDIT ERRORS ,JRNL DTL BY BUD PERIOD,GLJRNL LN FUNDSRC FUND2   ,BUDGET EXCEPTION     ,GL CORRECTION   ,GL CORRECTION,Labor Entry Clearing Processing     ACCT ANALYSIS DETAIL   ,TB ENC SUMMARY    ,TB ENC DETAIL    ,TB ENC DETAIL DEPT   ,LEDGER FUNDING SOURCE    ,LEDGER FUNDING SOURCE    ,TB ENC SUMMARY    ,TB ENC DETAIL    ,TB ENC DETAIL DEPT   ,LEDGER FUNDING SOURCE    ,LEDGER FUNDING SOURCE    ,4092X TBL 42200    ,GL0492 - GL COMBINED DETAILl EXTRACT TBL,POSTED JRNL WITH AP,G/L Combined Detail by Voucher/Purchase Order , G/L Combined Detail by Vendor/Customer Name , G/L Combined Detail by Check Number , G/L Combined Detail by Account, Vendor/Customer , G/L Combined Detail by Account, Voucher, Purchase Order,  G/L Combined Detail by Subclass, Account, and Vendor/Customer , G/L Combined Detail Output Excel Report File,0GL440_ACCOUNT,0GL440_CASHPOSTED,0GL440_CASHPOSTED_BY_DATE,0GL440_EXPENSES_BY_DATE,0GL440_EXPENSES_PERIOD_SRC,0GL440_EXP_BY_DATE,0GL440_EXP_BY_DATE_WO_ACCOUNT,0GL440_REVENUE_RECON,0GL440_REVENUE_RECON_1,0GL440_REV_BY_DATE,.0GL441_0GARS.</v>
          </cell>
          <cell r="J113" t="str">
            <v>GL_JRNL_DETAIL. Removed status &amp; GAAP ledger, added prompt for range of journals-MV &amp; added back prompt for journal date,Can be achived by EIB mimic report and Find journal lines report  for 0GL039</v>
          </cell>
          <cell r="K113" t="str">
            <v>N/A</v>
          </cell>
          <cell r="L113" t="str">
            <v>Sprint 3</v>
          </cell>
          <cell r="M113" t="str">
            <v xml:space="preserve">SIT Cycle 1 </v>
          </cell>
          <cell r="N113" t="str">
            <v>FIN:Financial Accounting</v>
          </cell>
          <cell r="O113"/>
          <cell r="P113"/>
          <cell r="Q113"/>
          <cell r="R113" t="str">
            <v>Jennifer Stenjem</v>
          </cell>
          <cell r="S113"/>
          <cell r="T113"/>
          <cell r="U113" t="str">
            <v>Custom</v>
          </cell>
          <cell r="V113" t="str">
            <v>Workday</v>
          </cell>
        </row>
        <row r="114">
          <cell r="A114" t="str">
            <v>RPT2112</v>
          </cell>
          <cell r="B114" t="str">
            <v>CRFIN - FIN - 0GL026</v>
          </cell>
          <cell r="C114" t="str">
            <v>State (Sumanth Koya)</v>
          </cell>
          <cell r="D114" t="str">
            <v>Consolidated into another report</v>
          </cell>
          <cell r="E114"/>
          <cell r="F114"/>
          <cell r="G114" t="str">
            <v>There are no speedcharts in workday , there is a concept of worktag split templates. Mike to follow up with functional team to determine If this is even required or might not even be a reporting requirment. RK 10.3.24. 
.02/12/25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week..................................................................Consolidated in to RPT2113 .............As of 05/30/25</v>
          </cell>
          <cell r="H114" t="str">
            <v>0GL026,0GL026,0GL026_FUNDING_SRC_DISTR,0GL026_FUNDING_SRC_DIST_STATUS,0GL026_FUNDING_SRC_DISTR,0GL026_FUNDING_SRC_DISTR_MV1,0GL026---0GL026_FUNDING_SRC_DISTR_Z,0GL026_FUNDING_SRC_DIST_STATUS</v>
          </cell>
          <cell r="I114" t="str">
            <v xml:space="preserve">FUNDING SRC DISTR   </v>
          </cell>
          <cell r="J114" t="str">
            <v>FUNDING_SRC_DISTR. Query shows speedchart detail for a specific speedchart key.
This query will enable an agency to determine the Funding Source Distribution for a specific Project.</v>
          </cell>
          <cell r="K114" t="str">
            <v>N/A</v>
          </cell>
          <cell r="L114" t="str">
            <v>Sprint 3</v>
          </cell>
          <cell r="M114" t="str">
            <v>Custom Reporting Test Cycle</v>
          </cell>
          <cell r="N114" t="str">
            <v>FIN:Financial Accounting</v>
          </cell>
          <cell r="O114"/>
          <cell r="P114"/>
          <cell r="Q114"/>
          <cell r="R114" t="str">
            <v>Jennifer Stenjem</v>
          </cell>
          <cell r="S114"/>
          <cell r="T114"/>
          <cell r="U114" t="str">
            <v>Custom</v>
          </cell>
          <cell r="V114" t="str">
            <v>Workday</v>
          </cell>
        </row>
        <row r="115">
          <cell r="A115" t="str">
            <v>RPT2113</v>
          </cell>
          <cell r="B115" t="str">
            <v>CRFIN - AUD - Data Audit - Allocation Pools</v>
          </cell>
          <cell r="C115" t="str">
            <v>State (Sumanth Koya)</v>
          </cell>
          <cell r="D115" t="str">
            <v>Complete - Ready for Production</v>
          </cell>
          <cell r="E115"/>
          <cell r="F115"/>
          <cell r="G115" t="str">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ell>
          <cell r="H115" t="str">
            <v>0GL028,0GL028_SPEEDCHART_DETAIL,0GL026,0GL026,0GL026_FUNDING_SRC_DISTR,0GL026_FUNDING_SRC_DIST_STATUS,0GL026_FUNDING_SRC_DISTR,0GL026_FUNDING_SRC_DISTR_MV1,0GL026---0GL026_FUNDING_SRC_DISTR_Z,0GL026_FUNDING_SRC_DIST_STATUS</v>
          </cell>
          <cell r="I115" t="str">
            <v xml:space="preserve">SPEEDCHART DETAIL    </v>
          </cell>
          <cell r="J115" t="str">
            <v>SPEEDCHART_DETAIL. Query shows speedchart detail information.</v>
          </cell>
          <cell r="K115" t="str">
            <v>N/A</v>
          </cell>
          <cell r="L115" t="str">
            <v>Sprint 3</v>
          </cell>
          <cell r="M115" t="str">
            <v>Custom Reporting Test Cycle</v>
          </cell>
          <cell r="N115" t="str">
            <v>FIN:Financial Accounting</v>
          </cell>
          <cell r="O115"/>
          <cell r="P115" t="str">
            <v>Custom Report - Medium</v>
          </cell>
          <cell r="Q115" t="str">
            <v>Medium</v>
          </cell>
          <cell r="R115" t="str">
            <v>Jennifer Stenjem</v>
          </cell>
          <cell r="S115"/>
          <cell r="T115"/>
          <cell r="U115" t="str">
            <v>Custom</v>
          </cell>
          <cell r="V115" t="str">
            <v>Workday</v>
          </cell>
        </row>
        <row r="116">
          <cell r="A116" t="str">
            <v>RPT2114</v>
          </cell>
          <cell r="B116" t="str">
            <v>CRFIN - Trial Balance</v>
          </cell>
          <cell r="C116" t="str">
            <v>Deloitte (Junaid Mulla)</v>
          </cell>
          <cell r="D116" t="str">
            <v>Consolidated into another report</v>
          </cell>
          <cell r="E116"/>
          <cell r="F116"/>
          <cell r="G116" t="str">
            <v xml:space="preserve">Need to work on system source colum in 0GL042_RECON can also be achived by Find Journals,displayed by Project would show all transactions/beginning balances for projects,Starting point is trail balance report and filtered by cost center hierarchy or other Worktags and displayed by Project."Consolidated Trial Balance" /"Trial Balance" or if we need to create a custom report use "Trial Balance - Composite" as base for GLS4042X. Consolidated to RPT2480 10/24/25
Copy Trial balance composite , remove the currency account set prompt. 
was sprint 1, moved for more time. SAK 
Hema from the state created CRFIN - AUD- Trial Balance in GA3 and added it to the auditor dashboard. 1/23/25. Add Brad Carter to calls for this report. 
All other trial balance reports replaced the need for this one. They needed many versions. </v>
          </cell>
          <cell r="H116" t="str">
            <v>0GL041A,0GL041B,0GL041,0GL041,0GL042A,0GL042,0GL043,0GL044,0GL046,0GL045,0GL074_LOCAL_DEP_FUNDS_AGENCY,0GL440,0GL440_EXPENSES_BY_DATE,0GL440,0GL440,0GL440_REVENUE_RECON,0GL440_REV_BY_DATE,0GL440_ACCOUNT,0GL440_CASHPOSTED,0GL080,0GL440,0GL440_EXPENSES_BY_DATE,0GL441,0GL441,0GL_JRNL_LN,0GL419_0GARS,0GL427_0GARS,0GL427,0GL041_LEDG_FND_SRC_MULTI_BU,0GL041_RECON,3.	GLS4042XE,GLS4042XF,GLS4042XG,GLS4042XH,GLS4050XC,GLS4050XE,GLS4052XB,0PC075,0PC011C,0PC011D,484_0PC011C_FUNDSOURCE_BALANCE,484_0PC011C_OLD_FUNDSOURCE_BAL,GLS4042X</v>
          </cell>
          <cell r="I116" t="str">
            <v>0GL041A_RECON,0GL041B_RECON_SUMMARY,0GL041_LEDG_FND_SRC_MULTI_BU,4.	0GL041_RECON,0GL042A_RECON_SUMMARY,0GL042_RECON,7.	0GL043_OTFS_LOCAL_DEP_FUNDS,0GL044_OTFS_POSTED_CASH,9.	0GL045_AGENCY_ALLOC_ENTRIES,10.	0GL046_CASH_ACCOUNT_BALANC,OGARS ENC ,AM BEGINNING BALANCES ,0PC011D_FUNDSOURCE_BALANCE,0PC011C_FUNDSOURCE_BALANCE,Tiral Balance By Business Unit , Trial Balance by Fund Source Detail ,  Trial Balance by Fund Detail  , Trial Balance by Fund Detail/Funding Source</v>
          </cell>
          <cell r="J116" t="str">
            <v>Ledger Data GL Recon. Query result will be used to compare against data from Ledger_KK Detail Expense ledger</v>
          </cell>
          <cell r="K116" t="str">
            <v>N/A</v>
          </cell>
          <cell r="L116" t="str">
            <v>Sprint 3</v>
          </cell>
          <cell r="M116" t="str">
            <v>Custom Reporting Test Cycle</v>
          </cell>
          <cell r="N116" t="str">
            <v>FIN:Financial Accounting</v>
          </cell>
          <cell r="O116"/>
          <cell r="P116" t="str">
            <v>BIRT/Composite - Hard</v>
          </cell>
          <cell r="Q116" t="str">
            <v>Medium</v>
          </cell>
          <cell r="R116" t="str">
            <v>Jennifer Stenjem</v>
          </cell>
          <cell r="S116"/>
          <cell r="T116" t="str">
            <v>Composite</v>
          </cell>
          <cell r="U116" t="str">
            <v>Custom</v>
          </cell>
          <cell r="V116" t="str">
            <v>Workday</v>
          </cell>
        </row>
        <row r="117">
          <cell r="A117" t="str">
            <v>RPT2115</v>
          </cell>
          <cell r="B117"/>
          <cell r="C117" t="str">
            <v>State (Sumanth Koya)</v>
          </cell>
          <cell r="D117" t="str">
            <v>Closed - Out of Scope</v>
          </cell>
          <cell r="E117"/>
          <cell r="F117"/>
          <cell r="G117"/>
          <cell r="H117" t="str">
            <v>0GL427_OGARS_ENC</v>
          </cell>
          <cell r="I117" t="str">
            <v>N/A</v>
          </cell>
          <cell r="J117" t="str">
            <v>N/A</v>
          </cell>
          <cell r="K117" t="str">
            <v>N/A</v>
          </cell>
          <cell r="L117" t="str">
            <v xml:space="preserve">Sprint 2 </v>
          </cell>
          <cell r="M117" t="str">
            <v>SIT Cycle 2</v>
          </cell>
          <cell r="N117" t="str">
            <v>FIN:Financial Accounting</v>
          </cell>
          <cell r="O117"/>
          <cell r="P117"/>
          <cell r="Q117"/>
          <cell r="R117" t="str">
            <v>Jennifer Stenjem</v>
          </cell>
          <cell r="S117"/>
          <cell r="T117"/>
          <cell r="U117" t="str">
            <v>Custom</v>
          </cell>
          <cell r="V117" t="str">
            <v>Workday</v>
          </cell>
        </row>
        <row r="118">
          <cell r="A118" t="str">
            <v>RPT2116</v>
          </cell>
          <cell r="B118" t="str">
            <v>CRFIN - Labor Distribution Summary</v>
          </cell>
          <cell r="C118" t="str">
            <v>Deloitte (Junaid Mulla)</v>
          </cell>
          <cell r="D118" t="str">
            <v>Consolidated into another report</v>
          </cell>
          <cell r="E118"/>
          <cell r="F118"/>
          <cell r="G118" t="str">
            <v>The Fuctional team will follow up on this item , they have not gotten into Labor distribution fucntionality yet 
1/16/2025: CN..RAID # 738 created...........1/27/2025: The configuration is scheduled to be in place for testing in SIT Cycle 2 which is from 3/10/25 to 4/4/25 per Jennifer Durrett. She will let Deloitte report lead informed about the progress on when the configuration can be migrated to GA3….Sumanth.
this could consolidate with RPT2107? SH 4/10/25. Jenn Durrett Consolidated into RPT2107 JR 6/5/2025</v>
          </cell>
          <cell r="H118" t="str">
            <v>0GL021_PAY_PERIOD_FOR_GL_JRNL,0GL022_PAYPD_FOR_MUL_LD_JRNLS,0GL028_SPEEDCHART_DETAIL,0GL039C_POSTED_JRNL_AP_AND_PO,0GL039DHS_POSTED_JRNL_WITH_AP,0GL039S_POSTED_JRNL_BY_SOURCE</v>
          </cell>
          <cell r="I118" t="str">
            <v>PAY PERIOD FOR GL JRNL,FUNDING_SRC_DISTR_ACTIVE_ONLY. Active Calculators</v>
          </cell>
          <cell r="J118" t="str">
            <v> This is a labor distribution report that is still under development due to configuration</v>
          </cell>
          <cell r="K118" t="str">
            <v>N/A</v>
          </cell>
          <cell r="L118" t="str">
            <v>Sprint 3</v>
          </cell>
          <cell r="M118" t="str">
            <v>Custom Reporting Test Cycle</v>
          </cell>
          <cell r="N118" t="str">
            <v>FIN:Financial Accounting</v>
          </cell>
          <cell r="O118"/>
          <cell r="P118" t="str">
            <v>Custom Report - Very Hard</v>
          </cell>
          <cell r="Q118" t="str">
            <v>Medium</v>
          </cell>
          <cell r="R118" t="str">
            <v>Jennifer Stenjem</v>
          </cell>
          <cell r="S118"/>
          <cell r="T118" t="str">
            <v>Advanced</v>
          </cell>
          <cell r="U118" t="str">
            <v>Custom</v>
          </cell>
          <cell r="V118" t="str">
            <v>Workday</v>
          </cell>
        </row>
        <row r="119">
          <cell r="A119" t="str">
            <v>RPT2117</v>
          </cell>
          <cell r="B119" t="str">
            <v>Custom data audit reports</v>
          </cell>
          <cell r="C119" t="str">
            <v>Deloitte (Junaid Mulla)</v>
          </cell>
          <cell r="D119" t="str">
            <v>Consolidated into another report</v>
          </cell>
          <cell r="E119"/>
          <cell r="F119"/>
          <cell r="G119" t="str">
            <v>Starting points would be data audit reports based on the worktags.( 0GL027A,0GL027 is  Grants Report ....... Data audit report on fund source  with  CFDA NUMBER  can be used of 09/12/2024) Data audit reports done by jen D. Needs of report can be accessed by any number of the "CRFIN - AUD - Data Audit" reports JR 6/5/25. 
RPT2243	CRFIN - AUD - Data Audit - Funds
RPT2271	CRFIN - AUD - Data Audit – Fund Source
RPT2568	CRFIN - AUD - Data Audit - Ledger Accounts
RPT2242	CRFIN - AUD - Data Audit - Companies
RPT2247	CRFIN - AUD - Data Audit - Cost Centers
RPT2583	CRFIN - AUD -Data Audit - Project
RPT2584       CRFIN - AUD -Data Audit Program
Extract Supervisory Organizations
View Account Set</v>
          </cell>
          <cell r="H119" t="str">
            <v>0GL077B,0GL077C,GL077D,0GL077E,0GL077F,0GL077G,,GL077I0GL077A,0GL077B,0GL077C,0GL077D,0GL077E,0GL077F,0GL077I,0GL077K,0GL0XX,0GL077A_CLASS,0GL027A,0GL027</v>
          </cell>
          <cell r="I119" t="str">
            <v>0GL077B_ACCOUNT,0GL077C_DEPARTMENT,GL077D_PROGRAM,,GL077F_FUND,GL077E_FUNDING_SOURCE,GL077G_PROJECT,0GL077I_COMMON_FUNDING_SRC-,PROJECT FUND SRC CFDA</v>
          </cell>
          <cell r="J119" t="str">
            <v>N/A</v>
          </cell>
          <cell r="K119" t="str">
            <v>N/A</v>
          </cell>
          <cell r="L119" t="str">
            <v>Sprint 3</v>
          </cell>
          <cell r="M119" t="str">
            <v>Custom Reporting Test Cycle</v>
          </cell>
          <cell r="N119" t="str">
            <v>FIN:Financial Accounting</v>
          </cell>
          <cell r="O119"/>
          <cell r="P119" t="str">
            <v>Custom Report - Hard</v>
          </cell>
          <cell r="Q119"/>
          <cell r="R119" t="str">
            <v>Jennifer Stenjem</v>
          </cell>
          <cell r="S119"/>
          <cell r="T119"/>
          <cell r="U119" t="str">
            <v>Custom</v>
          </cell>
          <cell r="V119" t="str">
            <v>Workday</v>
          </cell>
        </row>
        <row r="120">
          <cell r="A120" t="str">
            <v>RPT2118</v>
          </cell>
          <cell r="B120" t="str">
            <v>CRFIN - BCR Budgetary Compliance Report</v>
          </cell>
          <cell r="C120" t="str">
            <v>Deloitte (Junaid Mulla)</v>
          </cell>
          <cell r="D120" t="str">
            <v>Complete - Ready For SIT</v>
          </cell>
          <cell r="E120" t="str">
            <v>CR#90</v>
          </cell>
          <cell r="F120"/>
          <cell r="G120" t="str">
            <v>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v>
          </cell>
          <cell r="H120" t="str">
            <v xml:space="preserve">BCR Budgetary Compliance Report </v>
          </cell>
          <cell r="I120" t="str">
            <v xml:space="preserve">BCR Budgetary Compliance Report </v>
          </cell>
          <cell r="J120" t="str">
            <v xml:space="preserve">This is a budgetary compliance report that is under development </v>
          </cell>
          <cell r="K120"/>
          <cell r="L120" t="str">
            <v>Sprint 3</v>
          </cell>
          <cell r="M120" t="str">
            <v>Future Test Cycle</v>
          </cell>
          <cell r="N120" t="str">
            <v>FIN:Financial Accounting</v>
          </cell>
          <cell r="O120"/>
          <cell r="P120" t="str">
            <v>BIRT/Composite - Hard</v>
          </cell>
          <cell r="Q120" t="str">
            <v>Medium</v>
          </cell>
          <cell r="R120" t="str">
            <v>Kris Martins</v>
          </cell>
          <cell r="S120" t="str">
            <v>BCR_Write_up_file_1 to 25...xlsb</v>
          </cell>
          <cell r="T120" t="str">
            <v>Composite</v>
          </cell>
          <cell r="U120" t="str">
            <v>Custom</v>
          </cell>
          <cell r="V120" t="str">
            <v>Workday</v>
          </cell>
        </row>
        <row r="121">
          <cell r="A121" t="str">
            <v>RPT2119</v>
          </cell>
          <cell r="B121" t="str">
            <v>CRFIN - GRN - Find Grants With Awards Journal Lines</v>
          </cell>
          <cell r="C121" t="str">
            <v>State (Hema Singu)</v>
          </cell>
          <cell r="D121" t="str">
            <v>Complete - Ready For SIT</v>
          </cell>
          <cell r="E121" t="str">
            <v>RAID 819</v>
          </cell>
          <cell r="F121"/>
          <cell r="G121" t="str">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ell>
          <cell r="H121" t="str">
            <v>GLS9050X,GLS9060X,GLS9070X,GLS9080X,GLS9090X,GLS9100X,GLS9110X,GLS4052XC,GLS4052XD,GLS4062X,	GLS4092X,GLS7120XA,GLS7120XB,GLS8500X,GLS9001X,GLS4007X</v>
          </cell>
          <cell r="I121" t="str">
            <v>GL095A - ME GA14 - PERIOD FUND SOURCE ALLOCATION,GL096A - ME GA12 - ACITVITY POSITIONS AND COSTM,GL097A - ME GA11 - SUMMARY STATUS OF OBLIGATION,GL098A - REGULAR MONTHLY STATUS OF OBLIGATIONAL,GL099A - REGULAR MONTHLY STATUS OF OBLIGATIONAL,GL090A - ME GA12A-QTR ACITVITY POSITIONS AND COST,GL110 - Federal Grant Report</v>
          </cell>
          <cell r="J121"/>
          <cell r="K121" t="str">
            <v>N/A</v>
          </cell>
          <cell r="L121" t="str">
            <v>Sprint 3</v>
          </cell>
          <cell r="M121" t="str">
            <v>Custom Reporting Test Cycle</v>
          </cell>
          <cell r="N121" t="str">
            <v>FIN: Grants Awards</v>
          </cell>
          <cell r="O121"/>
          <cell r="P121" t="str">
            <v>Custom Report - Hard</v>
          </cell>
          <cell r="Q121" t="str">
            <v>High</v>
          </cell>
          <cell r="R121" t="str">
            <v>Jennifer Stenjem</v>
          </cell>
          <cell r="S121"/>
          <cell r="T121"/>
          <cell r="U121" t="str">
            <v>Custom</v>
          </cell>
          <cell r="V121" t="str">
            <v>Workday</v>
          </cell>
        </row>
        <row r="122">
          <cell r="A122" t="str">
            <v>RPT2120</v>
          </cell>
          <cell r="B122" t="str">
            <v>CRPROC - PCARD - Find Credit Card Transactions</v>
          </cell>
          <cell r="C122" t="str">
            <v>Deloitte (Sarah Herington))</v>
          </cell>
          <cell r="D122" t="str">
            <v>Complete - Ready for Production</v>
          </cell>
          <cell r="E122"/>
          <cell r="F122"/>
          <cell r="G122" t="str">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ell>
          <cell r="H122" t="str">
            <v xml:space="preserve">0PO201A_PCARD_STATUS_BY_BU
0PO201B_PCARD_COMMTS_AND_ATTCH
0PO201E_PCARD_BY_BU_DET_ALL
0PO207_PCARD_DAILY_AMT
0PO208A_PCARD_APPROVERS
0PO201B_PCARD_STATUS_BY_BU_DET
</v>
          </cell>
          <cell r="I122" t="str">
            <v>PCARD STATUS BY BU   
PCARD COMMTS AND ATTCH  
PCARD BY BU DET ALL   
PCARD DAILY AMT    
PCARD APPROVERS     
PCARD STATUS BY BU DET</v>
          </cell>
          <cell r="J122" t="str">
            <v>PCARD STATUS BY BU. List status and sum total of PCard statement for a specified bill date.
PCard Trans Comments and Attac. Listing of p-card transactions for time period and agency selected along with Comments and Attachments
PCARD STATUS BY BU - DETAIL AL. Lists PCard transactions within a specified billing date range and account number range.  Query displays transaction status, amount, disputed amount, budget status, emplid, chartfields, approval information.
Pcard daily amount. Lists sum of PCard transactions for a specified BU and posting date range.
Pcard monthly charges. Displays monthly PCard charges by emplid for specified billing date range.
Shows transactions chart fields. The user is prompted to: BU, Bill Dt From, Bill Dt To, Ship to “origin code”  Fields:BU, Bill Dt, Status, Amount, Dispute Amount, Collected, Budget Status, Tran No, Merchant, ID, Name, Account, Dept, Fund, Class, Fund Src, Program, Budget Dt, PC BU, Project, User Modify, Description, Email ID, Ship To, Approved Date, Trans Date, Posted, PO No, PO Line, PO Schedule</v>
          </cell>
          <cell r="K122" t="str">
            <v>N/A</v>
          </cell>
          <cell r="L122" t="str">
            <v>Sprint 3</v>
          </cell>
          <cell r="M122" t="str">
            <v>Custom Reporting Test Cycle</v>
          </cell>
          <cell r="N122" t="str">
            <v>FIN:P-Card</v>
          </cell>
          <cell r="O122"/>
          <cell r="P122" t="str">
            <v>Custom Report - Very Hard</v>
          </cell>
          <cell r="Q122" t="str">
            <v>Medium</v>
          </cell>
          <cell r="R122" t="str">
            <v>Becky Alexander</v>
          </cell>
          <cell r="S122" t="str">
            <v xml:space="preserve">https://gets.sharepoint.com/:i:/r/sites/SAO_NextGen/Nextgen%20Technical%20PM%20Docs/Reporting/1.%20Plan/Reporting%20Inventory/FIN%26Procurment/Report%20Samples/0PO201A.PNG?csf=1&amp;web=1&amp;e=8XPrg5
0PO201B.PNG
https://gets.sharepoint.com/:i:/r/sites/SAO_NextGen/Nextgen%20Technical%20PM%20Docs/Reporting/1.%20Plan/Reporting%20Inventory/FIN%26Procurment/Report%20Samples/0PO201E.PNG?csf=1&amp;web=1&amp;e=xzABU5
https://gets.sharepoint.com/:i:/r/sites/SAO_NextGen/Nextgen%20Technical%20PM%20Docs/Reporting/1.%20Plan/Reporting%20Inventory/FIN%26Procurment/Report%20Samples/0PO207.PNG?csf=1&amp;web=1&amp;e=V7Hzgy
https://gets.sharepoint.com/:i:/r/sites/SAO_NextGen/Nextgen%20Technical%20PM%20Docs/Reporting/1.%20Plan/Reporting%20Inventory/FIN%26Procurment/Report%20Samples/0PO208A.PNG?csf=1&amp;web=1&amp;e=9TuLmm
0PO201B.3.PNG
</v>
          </cell>
          <cell r="T122" t="str">
            <v>Advanced</v>
          </cell>
          <cell r="U122" t="str">
            <v>Custom</v>
          </cell>
          <cell r="V122" t="str">
            <v>Workday</v>
          </cell>
        </row>
        <row r="123">
          <cell r="A123" t="str">
            <v>RPT2121</v>
          </cell>
          <cell r="B123" t="str">
            <v>CRFIN - GRN - Award And Award Lines Details</v>
          </cell>
          <cell r="C123" t="str">
            <v>State (Hema Singu)</v>
          </cell>
          <cell r="D123" t="str">
            <v>Complete - Ready for Production</v>
          </cell>
          <cell r="E123"/>
          <cell r="F123"/>
          <cell r="G123" t="str">
            <v>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v>
          </cell>
          <cell r="H123" t="str">
            <v>RPT2121</v>
          </cell>
          <cell r="I123" t="str">
            <v>CRFIN - GRNT - Award Contract Lines</v>
          </cell>
          <cell r="J123" t="str">
            <v>Accesses the Award Contract Line. All award lines related to the specified companies or company hierarchies.</v>
          </cell>
          <cell r="K123" t="str">
            <v>N/A</v>
          </cell>
          <cell r="L123" t="str">
            <v>Sprint 3</v>
          </cell>
          <cell r="M123" t="str">
            <v>Custom Reporting Test Cycle</v>
          </cell>
          <cell r="N123" t="str">
            <v>FIN: Grants Awards</v>
          </cell>
          <cell r="O123"/>
          <cell r="P123" t="str">
            <v>Custom Report - Hard</v>
          </cell>
          <cell r="Q123" t="str">
            <v>High</v>
          </cell>
          <cell r="R123" t="str">
            <v>Jennifer Stenjem</v>
          </cell>
          <cell r="S123"/>
          <cell r="T123"/>
          <cell r="U123" t="str">
            <v>Custom</v>
          </cell>
          <cell r="V123" t="str">
            <v>Workday</v>
          </cell>
        </row>
        <row r="124">
          <cell r="A124" t="str">
            <v>RPT2122</v>
          </cell>
          <cell r="B124" t="str">
            <v>CRPROC - Find procurement card transaction verifications</v>
          </cell>
          <cell r="C124" t="str">
            <v>Deloitte (Sarah Herington))</v>
          </cell>
          <cell r="D124" t="str">
            <v>Consolidated into another report</v>
          </cell>
          <cell r="E124"/>
          <cell r="F124"/>
          <cell r="G124" t="str">
            <v xml:space="preserve">Yes - we will need a list of transactions with errors that will keep it from posting correctly - BA
Need merchant infromation (merchant category code, merchant name and merchant description )- Integrations SH 12/17
Need a meeting with Jay and Will about this one 3/11/25 SAK                                         Updates made to include Merchant and PO information based on Credit card tranaction after last P-card meeting JGR 3/27/25
9/15. Today on DEL 30, Becky requested this is report be removed as it is consolidated into RPT2123. I took it out of scope on DEL 30 and put it in consolidated into another report status here in the inventory and have hidden the report in the tenant. </v>
          </cell>
          <cell r="H124" t="str">
            <v>0PO201H_PCARD_DOC_TOL_ERRORS</v>
          </cell>
          <cell r="I124" t="str">
            <v xml:space="preserve">PCARD DOC TOL ERRORS   </v>
          </cell>
          <cell r="J124" t="str">
            <v>PCARD DOC TOL ERRORS. Lists PCard transactions that have doc_tol errors.</v>
          </cell>
          <cell r="K124" t="str">
            <v>N/A</v>
          </cell>
          <cell r="L124" t="str">
            <v>Sprint 3</v>
          </cell>
          <cell r="M124" t="str">
            <v>Custom Reporting Test Cycle</v>
          </cell>
          <cell r="N124" t="str">
            <v>FIN:P-Card</v>
          </cell>
          <cell r="O124"/>
          <cell r="P124" t="str">
            <v>Custom Report - Hard</v>
          </cell>
          <cell r="Q124" t="str">
            <v>High</v>
          </cell>
          <cell r="R124" t="str">
            <v>Becky Alexander</v>
          </cell>
          <cell r="S124" t="str">
            <v>https://gets.sharepoint.com/:i:/r/sites/SAO_NextGen/Nextgen%20Technical%20PM%20Docs/Reporting/1.%20Plan/Reporting%20Inventory/FIN%26Procurment/Report%20Samples/0PO201H.PNG?csf=1&amp;web=1&amp;e=0WJfYp</v>
          </cell>
          <cell r="T124" t="str">
            <v>Advanced</v>
          </cell>
          <cell r="U124" t="str">
            <v>Custom</v>
          </cell>
          <cell r="V124" t="str">
            <v>Workday</v>
          </cell>
        </row>
        <row r="125">
          <cell r="A125" t="str">
            <v>RPT2123</v>
          </cell>
          <cell r="B125" t="str">
            <v>CRPROC - PCARD - Find Procurement Card Transaction Verifications - Summary</v>
          </cell>
          <cell r="C125" t="str">
            <v>Deloitte (Sarah Herington))</v>
          </cell>
          <cell r="D125" t="str">
            <v>Complete - Ready for Production</v>
          </cell>
          <cell r="E125"/>
          <cell r="F125"/>
          <cell r="G125" t="str">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ell>
          <cell r="H125" t="str">
            <v>0PO201I_QTY_NOT_MATCHED</v>
          </cell>
          <cell r="I125" t="str">
            <v xml:space="preserve">QTY NOT MATCHED    </v>
          </cell>
          <cell r="J125" t="str">
            <v>PCARD QTY MATCH ERROR. Lists PCard transactions not closed where the PCard quantity does not equal the PO quantity.</v>
          </cell>
          <cell r="K125" t="str">
            <v>N/A</v>
          </cell>
          <cell r="L125" t="str">
            <v>Sprint 3</v>
          </cell>
          <cell r="M125" t="str">
            <v>Custom Reporting Test Cycle</v>
          </cell>
          <cell r="N125" t="str">
            <v>FIN:P-Card</v>
          </cell>
          <cell r="O125"/>
          <cell r="P125" t="str">
            <v>Custom Report - Hard</v>
          </cell>
          <cell r="Q125" t="str">
            <v>High</v>
          </cell>
          <cell r="R125" t="str">
            <v>Vinod Sadu ,Stefanie Gallagher</v>
          </cell>
          <cell r="S125" t="str">
            <v>https://gets.sharepoint.com/:i:/r/sites/SAO_NextGen/Nextgen%20Technical%20PM%20Docs/Reporting/1.%20Plan/Reporting%20Inventory/FIN%26Procurment/Report%20Samples/0PO201I.PNG?csf=1&amp;web=1&amp;e=LuHOPv</v>
          </cell>
          <cell r="T125" t="str">
            <v>Advanced</v>
          </cell>
          <cell r="U125" t="str">
            <v>Custom</v>
          </cell>
          <cell r="V125" t="str">
            <v>Workday</v>
          </cell>
        </row>
        <row r="126">
          <cell r="A126" t="str">
            <v>RPT2124</v>
          </cell>
          <cell r="B126" t="str">
            <v>Role Assignments for Worker Position</v>
          </cell>
          <cell r="C126" t="str">
            <v>Deloitte (Sarah Herington))</v>
          </cell>
          <cell r="D126" t="str">
            <v>Complete - Ready For Delivery</v>
          </cell>
          <cell r="E126"/>
          <cell r="F126"/>
          <cell r="G126" t="str">
            <v>Yes - we will want to be able to pull a report of the approvers and reconcilers and other roles for a p-card - BA</v>
          </cell>
          <cell r="H126" t="str">
            <v>0PO202C_PCARD_ROLES_BY_BU</v>
          </cell>
          <cell r="I126" t="str">
            <v xml:space="preserve">PCARD ROLES BY BU   </v>
          </cell>
          <cell r="J126" t="str">
            <v>PCARD ROLES BY BU. Lists PCard holder by BU and their PCard role name.</v>
          </cell>
          <cell r="K126" t="str">
            <v>N/A</v>
          </cell>
          <cell r="L126" t="str">
            <v>Sprint 3</v>
          </cell>
          <cell r="M126" t="str">
            <v>Custom Reporting Test Cycle</v>
          </cell>
          <cell r="N126" t="str">
            <v>FIN:P-Card</v>
          </cell>
          <cell r="O126"/>
          <cell r="P126"/>
          <cell r="Q126"/>
          <cell r="R126" t="str">
            <v>Vinod Sadu ,Stefanie Gallagher</v>
          </cell>
          <cell r="S126" t="str">
            <v>https://gets.sharepoint.com/:i:/r/sites/SAO_NextGen/Nextgen%20Technical%20PM%20Docs/Reporting/1.%20Plan/Reporting%20Inventory/FIN%26Procurment/Report%20Samples/0PO202C.PNG?csf=1&amp;web=1&amp;e=vWDsvU</v>
          </cell>
          <cell r="T126"/>
          <cell r="U126" t="str">
            <v>Delivered</v>
          </cell>
          <cell r="V126" t="str">
            <v>Workday</v>
          </cell>
        </row>
        <row r="127">
          <cell r="A127" t="str">
            <v>RPT2125</v>
          </cell>
          <cell r="B127" t="str">
            <v>Find credit cards</v>
          </cell>
          <cell r="C127" t="str">
            <v>Deloitte (Sarah Herington))</v>
          </cell>
          <cell r="D127" t="str">
            <v>Complete - Ready For Delivery</v>
          </cell>
          <cell r="E127"/>
          <cell r="F127"/>
          <cell r="G127" t="str">
            <v>Yes - we will need a historical list of cardholders and their information - BA
Yes - we will need a list of cardholders and their information filtered on specified dates or current cardholders (include expiration dates to combine 0PO206) - BA</v>
          </cell>
          <cell r="H127" t="str">
            <v>0PO202D_CARDHOLDER_INFO
0PO202E_PCARD_USERS</v>
          </cell>
          <cell r="I127" t="str">
            <v xml:space="preserve">CARDHOLDER INFO     
PCARD USERS     </v>
          </cell>
          <cell r="J127" t="str">
            <v>PCARD CARDHOLDER INFO. Lists the PCard holders by BU with the issue and expiration date.
PCARD USERS BY BUSINESS UNIT. Lists PCard holder by BU where expiration date is specified in prompt.</v>
          </cell>
          <cell r="K127" t="str">
            <v>N/A</v>
          </cell>
          <cell r="L127" t="str">
            <v>Sprint 3</v>
          </cell>
          <cell r="M127" t="str">
            <v>Custom Reporting Test Cycle</v>
          </cell>
          <cell r="N127" t="str">
            <v>FIN:P-Card</v>
          </cell>
          <cell r="O127"/>
          <cell r="P127"/>
          <cell r="Q127"/>
          <cell r="R127" t="str">
            <v>Vinod Sadu ,Stefanie Gallagher</v>
          </cell>
          <cell r="S127" t="str">
            <v>https://gets.sharepoint.com/:i:/r/sites/SAO_NextGen/Nextgen%20Technical%20PM%20Docs/Reporting/1.%20Plan/Reporting%20Inventory/FIN%26Procurment/Report%20Samples/0PO202D.PNG?csf=1&amp;web=1&amp;e=y6y9Ta
https://gets.sharepoint.com/:i:/r/sites/SAO_NextGen/Nextgen%20Technical%20PM%20Docs/Reporting/1.%20Plan/Reporting%20Inventory/FIN%26Procurment/Report%20Samples/0PO202E.PNG?csf=1&amp;web=1&amp;e=sv2mvE</v>
          </cell>
          <cell r="T127"/>
          <cell r="U127" t="str">
            <v>Delivered</v>
          </cell>
          <cell r="V127" t="str">
            <v>Workday</v>
          </cell>
        </row>
        <row r="128">
          <cell r="A128" t="str">
            <v>RPT2126</v>
          </cell>
          <cell r="B128" t="str">
            <v>CRPROC - PCARD - Find Procurement Card Transaction Verifications - Detail</v>
          </cell>
          <cell r="C128" t="str">
            <v>Deloitte (Sarah Herington))</v>
          </cell>
          <cell r="D128" t="str">
            <v>Complete - Ready for Production</v>
          </cell>
          <cell r="E128"/>
          <cell r="F128"/>
          <cell r="G128" t="str">
            <v>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ell>
          <cell r="H128" t="str">
            <v>0PO203_PCARD_DISPUTES_BY_BU</v>
          </cell>
          <cell r="I128" t="str">
            <v xml:space="preserve">PCARD DISPUTES BY BU   </v>
          </cell>
          <cell r="J128" t="str">
            <v>PCARD DISPUTES NOT COLLECTED. Lists any PCard transactions in dispute with the disputed amount and card holder name, transaction ID, transaction date and bill date.</v>
          </cell>
          <cell r="K128" t="str">
            <v>N/A</v>
          </cell>
          <cell r="L128" t="str">
            <v>Sprint 3</v>
          </cell>
          <cell r="M128" t="str">
            <v>Custom Reporting Test Cycle</v>
          </cell>
          <cell r="N128" t="str">
            <v>FIN:P-Card</v>
          </cell>
          <cell r="O128"/>
          <cell r="P128" t="str">
            <v>Custom Report - Hard</v>
          </cell>
          <cell r="Q128" t="str">
            <v>High</v>
          </cell>
          <cell r="R128" t="str">
            <v>Vinod Sadu ,Stefanie Gallagher</v>
          </cell>
          <cell r="S128" t="str">
            <v>https://gets.sharepoint.com/:i:/r/sites/SAO_NextGen/Nextgen%20Technical%20PM%20Docs/Reporting/1.%20Plan/Reporting%20Inventory/FIN%26Procurment/Report%20Samples/0PO203.PNG?csf=1&amp;web=1&amp;e=hSdqcJ</v>
          </cell>
          <cell r="T128" t="str">
            <v>Advanced</v>
          </cell>
          <cell r="U128" t="str">
            <v>Custom</v>
          </cell>
          <cell r="V128" t="str">
            <v>Workday</v>
          </cell>
        </row>
        <row r="129">
          <cell r="A129" t="str">
            <v>RPT2127</v>
          </cell>
          <cell r="B129" t="str">
            <v>Find procurement card transaction verification (custom validations?) open obligations report</v>
          </cell>
          <cell r="C129" t="str">
            <v>Deloitte (Sarah Herington))</v>
          </cell>
          <cell r="D129" t="str">
            <v>Consolidated into another report</v>
          </cell>
          <cell r="E129"/>
          <cell r="F129"/>
          <cell r="G129" t="str">
            <v>Yes - we will need a list of transactions where the PO does line not match the transaction line - BA
Find procurement card transaction verification (custom validations?) open obligations report
Find Procurement Card Transaction Verifications - SH pcard - Copy Summary/Header
Need merchant infromation (merchant category code, merchant name and merchant description )- Integrations SH 12/17
Updates made to include Merchant and PO information based on Credit card tranaction after last P-card meeting JGR 3/27/25
Depending on detail needed, use CRPROC - PCARD - Find Procurement Card Transaction Verifications - Summary or 
CRPROC - PCARD - Find Procurement Card Transaction Verifications - Detail</v>
          </cell>
          <cell r="H129" t="str">
            <v>0PO204X_OVER_MATCHED</v>
          </cell>
          <cell r="I129" t="str">
            <v xml:space="preserve">OVER MATCHED     </v>
          </cell>
          <cell r="J129" t="str">
            <v>PCard amt not equal PO amt. Compares PCard transaction lines to PO distribution lines to find discrepancies where PCard merchandise amount is greater than PO monetary amount.</v>
          </cell>
          <cell r="K129" t="str">
            <v>N/A</v>
          </cell>
          <cell r="L129" t="str">
            <v>Sprint 3</v>
          </cell>
          <cell r="M129" t="str">
            <v>Custom Reporting Test Cycle</v>
          </cell>
          <cell r="N129" t="str">
            <v>FIN:P-Card</v>
          </cell>
          <cell r="O129"/>
          <cell r="P129" t="str">
            <v>Custom Report - Hard</v>
          </cell>
          <cell r="Q129"/>
          <cell r="R129" t="str">
            <v>Vinod Sadu ,Stefanie Gallagher</v>
          </cell>
          <cell r="S129" t="str">
            <v>https://gets.sharepoint.com/:i:/r/sites/SAO_NextGen/Nextgen%20Technical%20PM%20Docs/Reporting/1.%20Plan/Reporting%20Inventory/FIN%26Procurment/Report%20Samples/0PO204X.PNG?csf=1&amp;web=1&amp;e=SHjBmp</v>
          </cell>
          <cell r="T129"/>
          <cell r="U129" t="str">
            <v>Custom</v>
          </cell>
          <cell r="V129" t="str">
            <v>Workday</v>
          </cell>
        </row>
        <row r="130">
          <cell r="A130" t="str">
            <v>RPT2128</v>
          </cell>
          <cell r="B130" t="str">
            <v>Find Credit Card Transaction Files</v>
          </cell>
          <cell r="C130" t="str">
            <v>Deloitte (Sarah Herington))</v>
          </cell>
          <cell r="D130" t="str">
            <v>Complete - Ready For Delivery</v>
          </cell>
          <cell r="E130"/>
          <cell r="F130"/>
          <cell r="G130" t="str">
            <v>Yes - we will  need a list of transactions which are not loaded to an active cardholder or employee - BA</v>
          </cell>
          <cell r="H130" t="str">
            <v>0PO205_PCARD_LOAD_ERRORS</v>
          </cell>
          <cell r="I130" t="str">
            <v xml:space="preserve">PCARD LOAD ERRORS    </v>
          </cell>
          <cell r="J130" t="str">
            <v>PCARD TRANS NOT ASSIGNED. This query can be used to identify any transactions that have not been assigned to any cardholders in the system.</v>
          </cell>
          <cell r="K130" t="str">
            <v>N/A</v>
          </cell>
          <cell r="L130" t="str">
            <v>Sprint 3</v>
          </cell>
          <cell r="M130" t="str">
            <v>Custom Reporting Test Cycle</v>
          </cell>
          <cell r="N130" t="str">
            <v>FIN:P-Card</v>
          </cell>
          <cell r="O130"/>
          <cell r="P130"/>
          <cell r="Q130"/>
          <cell r="R130" t="str">
            <v>Mukesh patel</v>
          </cell>
          <cell r="S130" t="str">
            <v>https://gets.sharepoint.com/:i:/r/sites/SAO_NextGen/Nextgen%20Technical%20PM%20Docs/Reporting/1.%20Plan/Reporting%20Inventory/FIN%26Procurment/Report%20Samples/0PO205.1.PNG?csf=1&amp;web=1&amp;e=vP0suS</v>
          </cell>
          <cell r="T130"/>
          <cell r="U130" t="str">
            <v>Delivered</v>
          </cell>
          <cell r="V130" t="str">
            <v>Workday</v>
          </cell>
        </row>
        <row r="131">
          <cell r="A131" t="str">
            <v>RPT2129</v>
          </cell>
          <cell r="B131" t="str">
            <v xml:space="preserve"> Find Purchase Orders</v>
          </cell>
          <cell r="C131" t="str">
            <v>Deloitte (Sarah Herington))</v>
          </cell>
          <cell r="D131" t="str">
            <v>Complete - Ready For Delivery</v>
          </cell>
          <cell r="E131"/>
          <cell r="F131"/>
          <cell r="G131" t="str">
            <v xml:space="preserve">KM - We will need to review the delivered WD PO report and make changes based on our needs.  We will need to have printable copies of both historical (closed), open and new PO lines to converted POs.
Yes - we will need a report with this information in WD - BA
</v>
          </cell>
          <cell r="H131" t="str">
            <v>POS4003XA_PURCHASE ORDER
0PO019D_PO_LIST_BY_BU_DETAIL
0PO019V_PO_LIST_BY_VENDOR
0PO019V_PO_LIST_BY_VNDRACTPRJ
0PO019_PO_LIST_BY_BUS_UNIT
0PO085_CANCELED_PO_ANALYSIS
0PO092_DAILY_POS_MODIFIED
0PO204A_PCARD_POS_BY_BU</v>
          </cell>
          <cell r="I131" t="str">
            <v xml:space="preserve">PURCHASE ORDER
PO LIST BY BU DETAIL  
PO LIST BY VENDOR   
PO LIST BY VNDRACTPRJ   
PO LIST BY BUS UNIT  
CANCELED PO ANALYSIS    
DAILY POS MODIFIED    
PCARD POS BY BU   </v>
          </cell>
          <cell r="J131" t="str">
            <v>PURCHASE ORDER &amp;
CORRECTION
"PO Line Detail by BU &amp; PO Date. Query lists PO header and line detail data by Business Unit and Date Range. Includes PO statuses, dates, PO type, Buyer, PO Ref, NIGP codes, Descriptions, and Line Amounts.
180727-000114 - Add C.BUDGET_REF &amp; C.BUDGET_DT.  Reorder E.LINE_NBR to position 4"
PO List by Vendor. Lists all POs for a business unit, date range, and Vendor ID. Includes buyer, statuses, vendor, PO Total, and date information.
PO List by Vendor. Lists all POs for a business unit, date range, and Vendor ID. Includes buyer, statuses, vendor, PO Total, and date information.
PO List by Business Unit. Lists all POs for a business unit and date range. Includes buyer, statuses, vendor, dollar amount, and date information.
User Canceled or Closed PO. Lists PO¿s canceled OR closed using PO Reconciliation Workbench for a specified date range. Data includes the PO #, Person who canceled the PO, and the Date/Time Canceled.
PO's Modified by Date Range. Query lists POs created or modified each day by Business Unit and Activity Date range and includes PO #, Dates, Vendor, Buyer, Statuses, and chartfield information.
PCARD POS BY BU. "Appears to be pulling bank statement transactions.
Purchase orders with pay with PCard that are not closed by the business unit"</v>
          </cell>
          <cell r="K131" t="str">
            <v>N/A</v>
          </cell>
          <cell r="L131" t="str">
            <v xml:space="preserve">Sprint 2 </v>
          </cell>
          <cell r="M131" t="str">
            <v xml:space="preserve">SIT Cycle 1 </v>
          </cell>
          <cell r="N131" t="str">
            <v>FIN:Procurement</v>
          </cell>
          <cell r="O131"/>
          <cell r="P131"/>
          <cell r="Q131"/>
          <cell r="R131" t="str">
            <v>Kiaja Williams ,Vinod Sadu ,Stefanie Gallagher</v>
          </cell>
          <cell r="S131" t="str">
            <v>No sample from attachment M
https://gets.sharepoint.com/:i:/r/sites/SAO_NextGen/Nextgen%20Technical%20PM%20Docs/Reporting/1.%20Plan/Reporting%20Inventory/FIN%26Procurment/Report%20Samples/0PO085.PNG?csf=1&amp;web=1&amp;e=l17DvD
https://gets.sharepoint.com/:i:/r/sites/SAO_NextGen/Nextgen%20Technical%20PM%20Docs/Reporting/1.%20Plan/Reporting%20Inventory/FIN%26Procurment/Report%20Samples/0PO092.PNG?csf=1&amp;web=1&amp;e=Tjwcff
https://gets.sharepoint.com/:i:/r/sites/SAO_NextGen/Nextgen%20Technical%20PM%20Docs/Reporting/1.%20Plan/Reporting%20Inventory/FIN%26Procurment/Report%20Samples/0PO204A.PNG?csf=1&amp;web=1&amp;e=U2RlVJ</v>
          </cell>
          <cell r="T131"/>
          <cell r="U131" t="str">
            <v>Delivered</v>
          </cell>
          <cell r="V131" t="str">
            <v>Workday</v>
          </cell>
        </row>
        <row r="132">
          <cell r="A132" t="str">
            <v>RPT2130</v>
          </cell>
          <cell r="B132" t="str">
            <v>JG: Out of Scope (Jaggaer)</v>
          </cell>
          <cell r="C132" t="str">
            <v>Deloitte (Sarah Herington))</v>
          </cell>
          <cell r="D132" t="str">
            <v>Closed - Out of Scope</v>
          </cell>
          <cell r="E132"/>
          <cell r="F132"/>
          <cell r="G132"/>
          <cell r="H132" t="str">
            <v>POS4005X_REQUEST FOR QUOTE AND
ADDENDA (INVITATION TO BID) (ONLINE)</v>
          </cell>
          <cell r="I132" t="str">
            <v>REQUEST FOR QUOTE AND
ADDENDA (INVITATION TO BID) (ONLINE)</v>
          </cell>
          <cell r="J132" t="str">
            <v>INVITATION TO BID (ONLINE) REQUEST FOR
QUOTE/ADDENDA</v>
          </cell>
          <cell r="K132" t="str">
            <v>N/A</v>
          </cell>
          <cell r="L132" t="str">
            <v>Sprint 1</v>
          </cell>
          <cell r="M132" t="str">
            <v xml:space="preserve">SIT Cycle 1 </v>
          </cell>
          <cell r="N132" t="str">
            <v>FIN:Procurement</v>
          </cell>
          <cell r="O132"/>
          <cell r="P132"/>
          <cell r="Q132"/>
          <cell r="R132" t="str">
            <v>Kiaja Williams</v>
          </cell>
          <cell r="S132" t="str">
            <v>No sample from attachment M</v>
          </cell>
          <cell r="T132"/>
          <cell r="U132" t="str">
            <v>Delivered</v>
          </cell>
          <cell r="V132" t="str">
            <v>Workday</v>
          </cell>
        </row>
        <row r="133">
          <cell r="A133" t="str">
            <v>RPT2131</v>
          </cell>
          <cell r="B133" t="str">
            <v xml:space="preserve"> Find Receipts </v>
          </cell>
          <cell r="C133" t="str">
            <v>Deloitte (Sarah Herington))</v>
          </cell>
          <cell r="D133" t="str">
            <v>Complete - Ready For SIT</v>
          </cell>
          <cell r="E133"/>
          <cell r="F133"/>
          <cell r="G133" t="str">
            <v>VS- Correct report name is POX5030, which is XMLP report and we will need it in workday.
 Find Receipts (unless this really includes internal delivery, which is Out of Scope)</v>
          </cell>
          <cell r="H133" t="str">
            <v>POY5030X_RECEIPT DELIVERY REPORT
0PO004_RECEIVERS_BY_PO_ID
0PO023_RECEIVER_LINE_DTL_BY_PO</v>
          </cell>
          <cell r="I133" t="str">
            <v xml:space="preserve">RECEIPT DELIVERY REPORT
RECEIVERS BY PO ID   
RECEIVER LINE DTL BY PO  </v>
          </cell>
          <cell r="J133" t="str">
            <v>RECEIPT DELIVERY REPORT
(CRYSTAL)
Receivers by PO ID. Lists receiver numbers and line information related to the PO number requested. Allows users to quickly identify the receiver numbers associated with a specific PO.
Receiver Line_Detail by PO. Lists details of the receiver lines associated with a PO ID.</v>
          </cell>
          <cell r="K133" t="str">
            <v>N/A</v>
          </cell>
          <cell r="L133" t="str">
            <v xml:space="preserve">Sprint 2 </v>
          </cell>
          <cell r="M133" t="str">
            <v xml:space="preserve">SIT Cycle 1 </v>
          </cell>
          <cell r="N133" t="str">
            <v>FIN:Procurement</v>
          </cell>
          <cell r="O133"/>
          <cell r="P133"/>
          <cell r="Q133"/>
          <cell r="R133" t="str">
            <v>Vinod Sadu</v>
          </cell>
          <cell r="S133" t="str">
            <v>No sample from attachment M</v>
          </cell>
          <cell r="T133"/>
          <cell r="U133" t="str">
            <v>Delivered</v>
          </cell>
          <cell r="V133" t="str">
            <v>Workday</v>
          </cell>
        </row>
        <row r="134">
          <cell r="A134" t="str">
            <v>RPT2132</v>
          </cell>
          <cell r="B134" t="str">
            <v>JG: Not sure what this is.  Sounds like Matching, but didn't think this was done today.</v>
          </cell>
          <cell r="C134" t="str">
            <v>Deloitte (Sarah Herington))</v>
          </cell>
          <cell r="D134" t="str">
            <v>Closed - Out of Scope</v>
          </cell>
          <cell r="E134"/>
          <cell r="F134"/>
          <cell r="G134" t="str">
            <v>Budget Checking. out of scope</v>
          </cell>
          <cell r="H134" t="str">
            <v>0PO001_BCM_ERRORS</v>
          </cell>
          <cell r="I134" t="str">
            <v xml:space="preserve">BCM ERRORS     </v>
          </cell>
          <cell r="J134" t="str">
            <v>POs with BCM Errors. Assists agencies in identifying their PO BCM errors. Runs by Business Unit and lists the PO lines where the PO Header BCM status is Error.
Assists agencies in identifying their PO BCM errors. Runs by Business Unit and lists the PO lines where the PO Header BCM status is Error.</v>
          </cell>
          <cell r="K134" t="str">
            <v>N/A</v>
          </cell>
          <cell r="L134" t="str">
            <v>Sprint 1</v>
          </cell>
          <cell r="M134" t="str">
            <v xml:space="preserve">SIT Cycle 1 </v>
          </cell>
          <cell r="N134" t="str">
            <v>FIN:Procurement</v>
          </cell>
          <cell r="O134"/>
          <cell r="P134"/>
          <cell r="Q134"/>
          <cell r="R134" t="str">
            <v>Vinod Sadu ,Stefanie Gallagher</v>
          </cell>
          <cell r="S134" t="str">
            <v>https://gets.sharepoint.com/:i:/r/sites/SAO_NextGen/Nextgen%20Technical%20PM%20Docs/Reporting/1.%20Plan/Reporting%20Inventory/FIN%26Procurment/Report%20Samples/0PO001.PNG?csf=1&amp;web=1&amp;e=6VEUe9</v>
          </cell>
          <cell r="T134"/>
          <cell r="U134" t="str">
            <v>Delivered</v>
          </cell>
          <cell r="V134" t="str">
            <v>Workday</v>
          </cell>
        </row>
        <row r="135">
          <cell r="A135" t="str">
            <v>RPT2133</v>
          </cell>
          <cell r="B135" t="str">
            <v>Supplier Performance Dashboard</v>
          </cell>
          <cell r="C135" t="str">
            <v>Deloitte (Sarah Herington))</v>
          </cell>
          <cell r="D135" t="str">
            <v>Complete - Ready For SIT</v>
          </cell>
          <cell r="E135"/>
          <cell r="F135"/>
          <cell r="G135" t="str">
            <v xml:space="preserve">The List of PO reports can be used by pulling a report based on Worktags. </v>
          </cell>
          <cell r="H135" t="str">
            <v>0PO011_PO_COUNT_BY_TYPE__BU
0PO012_PO_TOTALS_BY_TYPE__BU</v>
          </cell>
          <cell r="I135" t="str">
            <v>PO COUNT BY TYPE   BU
PO TOTALS BY TYPE   BU</v>
          </cell>
          <cell r="J135" t="str">
            <v>PO Count By Type &amp; BU. Totals the number of PO's by PO Type for the Business Unit and Date Range specified. Allows agencies to report the number of PO transactions by type to State Purchasing.
PO Totals by Type &amp; BU. Lists total quantities and dollar amounts by purchase type for business unit and date range specified. Allows agencies to report these totals to State Purchasing.</v>
          </cell>
          <cell r="K135" t="str">
            <v>N/A</v>
          </cell>
          <cell r="L135" t="str">
            <v xml:space="preserve">Sprint 2 </v>
          </cell>
          <cell r="M135" t="str">
            <v xml:space="preserve">SIT Cycle 1 </v>
          </cell>
          <cell r="N135" t="str">
            <v>FIN:Procurement</v>
          </cell>
          <cell r="O135"/>
          <cell r="P135"/>
          <cell r="Q135"/>
          <cell r="R135" t="str">
            <v>Vinod Sadu ,Stefanie Gallagher</v>
          </cell>
          <cell r="S135" t="str">
            <v>https://gets.sharepoint.com/:i:/r/sites/SAO_NextGen/Nextgen%20Technical%20PM%20Docs/Reporting/1.%20Plan/Reporting%20Inventory/FIN%26Procurment/Report%20Samples/0PO011.PNG?csf=1&amp;web=1&amp;e=vNpcfa
https://gets.sharepoint.com/:i:/r/sites/SAO_NextGen/Nextgen%20Technical%20PM%20Docs/Reporting/1.%20Plan/Reporting%20Inventory/FIN%26Procurment/Report%20Samples/0PO012.PNG?csf=1&amp;web=1&amp;e=gvqedL</v>
          </cell>
          <cell r="T135"/>
          <cell r="U135" t="str">
            <v>Delivered</v>
          </cell>
          <cell r="V135" t="str">
            <v>Workday</v>
          </cell>
        </row>
        <row r="136">
          <cell r="A136" t="str">
            <v>RPT2134</v>
          </cell>
          <cell r="B136" t="str">
            <v xml:space="preserve">CRPROC - Find Purchase Order Lines
</v>
          </cell>
          <cell r="C136" t="str">
            <v>Deloitte (Sarah Herington))</v>
          </cell>
          <cell r="D136" t="str">
            <v>Complete - Ready for Production</v>
          </cell>
          <cell r="E136"/>
          <cell r="F136"/>
          <cell r="G136" t="str">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ell>
          <cell r="H136" t="str">
            <v>0PO013KK_OUTSTAND_ENCUMB_BY_BU
0PO003_ENCUMB_DETAIL_BY_PO
0PO013C_ALL_ENCUMB_BY_BUD_YEAR
0PO013FP_ENC_DTL_BY_CHARTFIELD
0PO013FP_ENC_FISCALPER_DOT_ACT
0PO013FP_ENC_SUM_BY_CHARTFIELD
0PO013FP_ENC_THRU_FISCALPRD_2
0PO013KK_OUTSTAND_ENCUMB_BY_BU
0PO013KK_OUTSTAND_ENC_PYMT_12M
0PO013V_OUTSTND_ENCUMB_BY_VNDR
0PO013X_OTSTD_ENC_LESS_THAN_X
0PO013_OUTSTAND_ENCUMB_BY_BU
0PO014_Outstand_Encum_by_PO-KK_Ledger
0PO014_OUTSTAND_ENCUMB_BY_PO
0PO052B_PO_APPROVALS_REJECTED
0PO058_POS_BY_AMOUNT_RANGE
0PO061_POS_BY_APP_BUDGET
0PO063_POS_BY_ORG_BUDGET
0PO072_PO_CANCELED_CLOSED_BY
0PO073_PO_ACTIVITY_NOTES
0PO076_ACTIVE_CHANGE_ORDERS
0PO091_EVERIFY
0PO325_EPRO_RELATED_ORDERS
EPRO RELATED ORDERS    
0PO079_OVERDUE_POS_WO_RECEIVER
0PO081_PO_DATES_BY_PO_ID
0PO083_POS_W_ASSET_DISTRIBS
0PO087_POS_W_DATES_OUT_OF_SYNC
0PO088_POS_W_MULTIPLE_BYS
0PO094B_ITEM_SEARCH_BY_DESCR
0PO095_PO_DISTRIBUTIONS
0PO099_PO_DISTRIB_BY_PO_STATUS
0PO201E_PCARD_BY_BU_DET_ALL</v>
          </cell>
          <cell r="I136" t="str">
            <v>ENCUMB EXPENSE BY PO   
ENCUMB DETAIL BY PO   
ALL ENCUMB BY BUD YEAR  
ENC DTL BY CHARTFIELD   
ENC FISCALPER DOT ACT   
ENC SUM BY CHARTFIELD   
ENC THRU FISCALPRD 2   
OUTSTAND ENCUMB BY BU   
OUTSTAND ENC PYMT 12M   
OUTSTND ENCUMB BY VNDR   
OTSTD ENC LESS THAN X  
OUTSTAND ENCUMB BY BU   
Outstand Encum by PO-KK Ledger
OUTSTAND ENCUMB BY PO   
PO APPROVALS REJECTED    
POS BY AMOUNT RANGE   
POS BY APP BUDGET   
POS BY ORG BUDGET  
PO CANCELED CLOSED BY   
PO ACTIVITY NOTES    
ACTIVE CHANGE ORDERS  
EVERIFY         
OVERDUE POS WO RECEIVER   
PO DATES BY PO ID  
POS W ASSET DISTRIBS   
POS W DATES OUT OF SYNC 
POS W MULTIPLE BYS   
ITEM SEARCH BY DESCR   
PO DISTRIBUTIONS     
PO DISTRIB BY PO STATUS  
PCARD BY BU DET ALL</v>
          </cell>
          <cell r="J136" t="str">
            <v>PO Encumb-Revrsl-Expense Sumry. To be used as a supplement to the 0PO003 query, this query shows the encumbered amount and sums the multiple encumbrance reversals and expenses against the encumbered amount for each distribution on the PO.
PO - Voucher Activity. Identifies by Business Unit and PO ID the PO line encumbrances with their related Voucher expenses and PO encumbrance reversals. Assists users in assuring that their PO encumbrances are being properly expensed and reversed in the voucher process.
All Encum by Budget Date Range. Lists all POs that have encumbered funds at any time, and their balances by Businesss Unit and Budget Date Range (7/1 - 6/30 = budget year)
Encumb Detail by Chartfields. Used with 0PO013FP, to see the detailed transactions associated with the chartfield combination returned by 0PO013FP_ENC_THRU_FISCALPERIOD. Wildcards can be used for the chartfield prompts.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Also included Activity ID per DOT request
PO Encum Summary by Chartfield. Used with 0PO013FP to see the detailed transactions associated with the chartfield combination returned by the query:             0PO013FP_ENC_THRU_FISCALPERIOD. Can be used with wildcards for the chartfields. This query differs from the 0PO013FP_ENC_DTL_BY_CHARTFIELD in that is summarizes the voucher data related to each PO line rather than listing vouchers individually.
Encumbrnce as of Fiscal Period. Lists summarized Encumbrance balances thru the selected fiscal year and fiscal period 1 specified. Data is sorted first by Budget Period and then by Chartfield combination (Account/Fund/Dept/Fund Source/Program/Class/Project). This version allows wildcard prompts on all chartfields. The 0PO013FP_ENC_DTL_BY_CHARTFIELD can be used to get the PO &amp; Voucher detail that make up the encumbrance balances.
"Outstand Encum by BU-KK Ledger. Query shows outstanding encumbrance balances using the KK_ACTIVITY_LOG which should tie to the Trial Balance better than the standard 0PO013 query which the KK_LIQUIDATION record which may not always be in sync with the true encumbrance balance.
"
"Outstand Enc Pmt 12M-KK Ledger. New version 0PO013KK (SOURCE_HDR, SOURCE_LINE, KK_ACTIVITY_LOG and Liquidation TBL
"
Outstanding Encumb by Vendor. Lists PO lines by specified Business Unit and Vendor ID where full encumbrance has not been liquidated. Used so that agencies can monitor their outstanding encumbrances by vendor.
Outstnd Encumb w/Payments &lt; $. Query returns every PO Distribution which has had at least one payment processed against it and has a remaining encumbrance less than a dollar amount entered at the prompt. This query is useful for locating POs with payments processed for less than the full PO amount which may need to be closed. By entering a small dollar amount at the prompt (ie. $10), this would show PO distributions that have had a payment processed and have a remaining encumbrance less than $10. The 0PO003 or 0PO025 queries can then be used to see the detailed payment history for any specific PO.
Outstanding Encumbrances by BU. Lists PO lines by Business Unit where full encumbrance has not been liquidated.  Used so that agency's can monitor their outstanding encumbrances.
Outstand Encum by PO-KK Ledger. Lists outstanding encumbrance balances by PO ID. Query uses the KK_ACTIVITY_LOG rather than KK_LIQUIDATION to give more accurate totals as compared to the Trial Balance than the standard 0PO013 query.
Outstanding Encumbrances by PO. Lists PO lines for a specified PO ID where the encumbered amount is not fully liquidated.  Used for agencies to determine if a PO encumbrance still exists and if so, the remaining amount of the encumbrance.
PO Approvals Rejected. For agencies using the PO Amount and Chartfield Approval processes, this query lists all PO¿s in a ¿Pending Approval¿ status that have been either ¿Rejected¿ or ¿Denied¿ and the comment related to this action. This allows buyers to take action to cancel denied orders or correct recycled orders.
PO's between Specified Dollars. Lists by Business Unit and Date Range, Purchase Orders with a total dollar value between two user entered values.  Includes Origin, Buyer, PO Reference, and Vendor.
POs by Appropriation Budget. Query lists all POs and dollar amounts associated with a specified Appropriation Budget. The roll-up appropriation budget values as displayed on the Appropriation Inquiry panel should be entered at the prompts, not the actual chartfields used on Purchase Orders.
POs by Org (Department) Budget. Query lists all POs and dollar amounts associated with a specified Organizational Budget. The roll-up Organizational budget values as displayed on the Organizational Budget Inquiry panel should be entered at the prompts, not the actual chartfields used on Purchase Orders.
User Canceled or Closed PO. Query used to determine when and by whom a Purchase Order was canceled or closed.
PO Activity Notes. Query displays Activity notes entered by the user using the Activity button from the PO Header panel. Maximize the query panel size to display as much of the note as possible.
Active Change Orders. Query lists all active POs (not in Complete status) that have had change orders issued against them. Fields displayed include PO #, most recent Change Order #, Vendor ID and Name, PO Date, Status, Buyer, Last Modified Date, and Last Operator ID to modify.
"E-Verify Contractor Report. Retrieves eVerify data from PO_HDR, DX_PO_EHDR, VENDOR &amp; VENDOR_ADDR based on data input from user on eVerify Details page.
11/10/2015 cjacobs - Add origin, buyer name and PO status fields.  Add prompt for origin."
ePro Related Order Query. This query returns detailed information for all ePro related valid, non-cancelled order lines within the date range specified.  This query was created as part of the January 20, 2009.
Overdue POs without Receivers. Lists PO lines that are past their due date and which also have no receiving activity. Business Unit and a PO Date Range are entered at the prompts. Data returned includes PO and Line #, Origin, NIGP Code, Vendor, Buyer, Buyer Phone, and various PO Dates and Statuses. This query was developed in order to identify PO lines for which no receiver had been entered.
PO Dates by PO ID. To provide pertinent dates captured by the system related to the PO. This query will display the PO Date, Accounting Date, Entered Date, Due Date, Approval Date and Last Activity Date.
POs with Asset Profiles. By Business Unit and Date Range, lists PO distributions which have been flagged as 'Assets'. Fields displayed include PO Number, Line/Sched/Distrib #, Asset Profile, Amount, all chartfields, Vendor, PO Ref, and Buyer. Query to be used to help reconcile asset information and monitor PO module for accurate entry of asset data.
POs with Dates out of Sync. Query is used at year-end (5/1 thru June close) to identify Purchase Orders that have a budget year on the distribution that contradicts the Accounting date on the PO Header. This query should be run each day (late in the day) to identify these problems so they can be corrected before batch flow that night. Either the budget year or the accounting date would need to be changed. If the PO has already budget checked and the BY is wrong, then the distribution would have to be canceled and a new one entered with the correct BY.
Item Search by Description. Lists active items associated with Item Description entered at the prompt. Includes Vendor, Pricing Information, and Contract Information where applicable.
PO Distributions. Lists PO Distribution Data
PO Detail Distrib for Approver. PO Chartfields Details
Shows transactions all details. The user is prompted to: BU, Bill Dt From, Bill Dt To, Ship to “origin code”  Fields:BU, Bill Dt, Status, Amount, Dispute Amount, Collected, Budget Status, Tran No, Merchant, ID, Name, Account, Dept, Fund, Class, Fund Src, Program, Budget Dt, PC BU, Project, User Modify, Ship to, Approved By, Approved Date</v>
          </cell>
          <cell r="K136" t="str">
            <v>N/A</v>
          </cell>
          <cell r="L136" t="str">
            <v xml:space="preserve">Sprint 2 </v>
          </cell>
          <cell r="M136" t="str">
            <v>SIT Cycle 2</v>
          </cell>
          <cell r="N136" t="str">
            <v>FIN:Procurement</v>
          </cell>
          <cell r="O136"/>
          <cell r="P136" t="str">
            <v>Custom Report - Hard</v>
          </cell>
          <cell r="Q136" t="str">
            <v>High</v>
          </cell>
          <cell r="R136" t="str">
            <v>Vinod Sadu ,Stefanie Gallagher</v>
          </cell>
          <cell r="S136" t="str">
            <v>https://gets.sharepoint.com/:i:/r/sites/SAO_NextGen/Nextgen%20Technical%20PM%20Docs/Reporting/1.%20Plan/Reporting%20Inventory/FIN%26Procurment/Report%20Samples/0PO003C.PNG?csf=1&amp;web=1&amp;e=LEuHir
https://gets.sharepoint.com/:i:/r/sites/SAO_NextGen/Nextgen%20Technical%20PM%20Docs/Reporting/1.%20Plan/Reporting%20Inventory/FIN%26Procurment/Report%20Samples/0PO079.PNG?csf=1&amp;web=1&amp;e=LZ9w4O
https://gets.sharepoint.com/:i:/r/sites/SAO_NextGen/Nextgen%20Technical%20PM%20Docs/Reporting/1.%20Plan/Reporting%20Inventory/FIN%26Procurment/Report%20Samples/0PO081.PNG?csf=1&amp;web=1&amp;e=NAJEI8
https://gets.sharepoint.com/:i:/r/sites/SAO_NextGen/Nextgen%20Technical%20PM%20Docs/Reporting/1.%20Plan/Reporting%20Inventory/FIN%26Procurment/Report%20Samples/0PO083.PNG?csf=1&amp;web=1&amp;e=TrCuMf
https://gets.sharepoint.com/:i:/r/sites/SAO_NextGen/Nextgen%20Technical%20PM%20Docs/Reporting/1.%20Plan/Reporting%20Inventory/FIN%26Procurment/Report%20Samples/0PO087.PNG?csf=1&amp;web=1&amp;e=kHZGtq
https://gets.sharepoint.com/:i:/r/sites/SAO_NextGen/Nextgen%20Technical%20PM%20Docs/Reporting/1.%20Plan/Reporting%20Inventory/FIN%26Procurment/Report%20Samples/0PO088.PNG?csf=1&amp;web=1&amp;e=vnISTW
https://gets.sharepoint.com/:i:/r/sites/SAO_NextGen/Nextgen%20Technical%20PM%20Docs/Reporting/1.%20Plan/Reporting%20Inventory/FIN%26Procurment/Report%20Samples/0PO094B.PNG?csf=1&amp;web=1&amp;e=pH0aDK
https://gets.sharepoint.com/:i:/r/sites/SAO_NextGen/Nextgen%20Technical%20PM%20Docs/Reporting/1.%20Plan/Reporting%20Inventory/FIN%26Procurment/Report%20Samples/0PO095.PNG?csf=1&amp;web=1&amp;e=24bRok
https://gets.sharepoint.com/:i:/r/sites/SAO_NextGen/Nextgen%20Technical%20PM%20Docs/Reporting/1.%20Plan/Reporting%20Inventory/FIN%26Procurment/Report%20Samples/0PO099.PNG?csf=1&amp;web=1&amp;e=AVCyfE
https://gets.sharepoint.com/:i:/r/sites/SAO_NextGen/Nextgen%20Technical%20PM%20Docs/Reporting/1.%20Plan/Reporting%20Inventory/FIN%26Procurment/Report%20Samples/0PO201E.3.PNG?csf=1&amp;web=1&amp;e=3s2oQV</v>
          </cell>
          <cell r="T136" t="str">
            <v>Advanced</v>
          </cell>
          <cell r="U136" t="str">
            <v>Custom</v>
          </cell>
          <cell r="V136" t="str">
            <v>Workday</v>
          </cell>
        </row>
        <row r="137">
          <cell r="A137" t="str">
            <v>RPT2135</v>
          </cell>
          <cell r="B137" t="str">
            <v>Buyer Hub</v>
          </cell>
          <cell r="C137" t="str">
            <v>Deloitte (Sarah Herington))</v>
          </cell>
          <cell r="D137" t="str">
            <v>Complete - Ready For SIT</v>
          </cell>
          <cell r="E137"/>
          <cell r="F137"/>
          <cell r="G137"/>
          <cell r="H137" t="str">
            <v>0PO024_OVERDUE_POS_BY_BUYER</v>
          </cell>
          <cell r="I137" t="str">
            <v xml:space="preserve">OVERDUE POS BY BUYER   </v>
          </cell>
          <cell r="J137" t="str">
            <v>Overdue POs by Buyer. Lists POs lines by buyer which have not been fully received, are past their due date, and have not closed. Useful for buyer expediting of overdue shipments.</v>
          </cell>
          <cell r="K137" t="str">
            <v>N/A</v>
          </cell>
          <cell r="L137" t="str">
            <v xml:space="preserve">Sprint 2 </v>
          </cell>
          <cell r="M137" t="str">
            <v xml:space="preserve">SIT Cycle 1 </v>
          </cell>
          <cell r="N137" t="str">
            <v>FIN:Procurement</v>
          </cell>
          <cell r="O137"/>
          <cell r="P137"/>
          <cell r="Q137"/>
          <cell r="R137" t="str">
            <v>Vinod Sadu ,Stefanie Gallagher</v>
          </cell>
          <cell r="S137" t="str">
            <v>https://gets.sharepoint.com/:i:/r/sites/SAO_NextGen/Nextgen%20Technical%20PM%20Docs/Reporting/1.%20Plan/Reporting%20Inventory/FIN%26Procurment/Report%20Samples/0PO024.PNG?csf=1&amp;web=1&amp;e=2fDUy8</v>
          </cell>
          <cell r="T137"/>
          <cell r="U137" t="str">
            <v>Delivered</v>
          </cell>
          <cell r="V137" t="str">
            <v>Workday</v>
          </cell>
        </row>
        <row r="138">
          <cell r="A138" t="str">
            <v>RPT2136</v>
          </cell>
          <cell r="B138" t="str">
            <v>JG: Find Supplier Invoices (PO is a filteR)</v>
          </cell>
          <cell r="C138" t="str">
            <v>Deloitte (Sarah Herington))</v>
          </cell>
          <cell r="D138" t="str">
            <v>Consolidated into another report</v>
          </cell>
          <cell r="E138"/>
          <cell r="F138"/>
          <cell r="G138" t="str">
            <v>There is a need to pull all supplier invoices against a PO. 
Report was created and worked on for months before deciding to combine need with AP version 1/10/25 Consolidated into RPT2005 JR 6/4/25
consolidated into CRPROC - AP - Find Supplier Invoices</v>
          </cell>
          <cell r="H138" t="str">
            <v>0PO005_VOUCHERS_BY_PO_ID
0PO027_PO_VCHR_PYMNT_XREF
0PO046_PO_RECV_VCHR_PYMT_XREF</v>
          </cell>
          <cell r="I138" t="str">
            <v xml:space="preserve">VOUCHERS BY PO ID   
PO VCHR PYMNT XREF   
PO RECV VCHR PYMT XREF  </v>
          </cell>
          <cell r="J138" t="str">
            <v xml:space="preserve">0PO005_Vouchers_by_PO_ID. Lists voucher numbers and lines associated with the PO number requested. Allows user to quickly identify the vouchers that exist referencing the PO indicated.
"PO/Voucher/Payment XRef. Cross references a PO ID with is corresponding vouchers and payments. Lists the dollar amounts on the corresponding PO line, Voucher Line, and Payment.
"
"PO-Recv_Vchr_Pymnt Cross Ref. Query displays (for a specified PO) the corresponding Receivers, Vouchers, and Payments with dates and statuses.
"
</v>
          </cell>
          <cell r="K138" t="str">
            <v>N/A</v>
          </cell>
          <cell r="L138" t="str">
            <v xml:space="preserve">Sprint 2 </v>
          </cell>
          <cell r="M138" t="str">
            <v>SIT Cycle 2</v>
          </cell>
          <cell r="N138" t="str">
            <v>FIN:Procurement</v>
          </cell>
          <cell r="O138"/>
          <cell r="P138"/>
          <cell r="Q138"/>
          <cell r="R138" t="str">
            <v>Vinod Sadu ,Stefanie Gallagher</v>
          </cell>
          <cell r="S138" t="str">
            <v>https://gets.sharepoint.com/:i:/r/sites/SAO_NextGen/Nextgen%20Technical%20PM%20Docs/Reporting/1.%20Plan/Reporting%20Inventory/FIN%26Procurment/Report%20Samples/0PO005.PNG?csf=1&amp;web=1&amp;e=4ra5Tk</v>
          </cell>
          <cell r="T138"/>
          <cell r="U138" t="str">
            <v>Custom</v>
          </cell>
          <cell r="V138" t="str">
            <v>Workday</v>
          </cell>
        </row>
        <row r="139">
          <cell r="A139" t="str">
            <v>RPT2137</v>
          </cell>
          <cell r="B139" t="str">
            <v>Supplier Diversity Discovery Board</v>
          </cell>
          <cell r="C139" t="str">
            <v>Deloitte (Sarah Herington))</v>
          </cell>
          <cell r="D139" t="str">
            <v>Complete - Ready For SIT</v>
          </cell>
          <cell r="E139"/>
          <cell r="F139"/>
          <cell r="G139" t="str">
            <v>JG: Supplier Diversity Discovery Board</v>
          </cell>
          <cell r="H139" t="str">
            <v>0PO047_MINORITY_DOLLARS_BY_ORG</v>
          </cell>
          <cell r="I139" t="str">
            <v xml:space="preserve">MINORITY DOLLARS BY ORG   </v>
          </cell>
          <cell r="J139" t="str">
            <v>Minority Dollars by Org Code. Sums total vouchered dollars to Minority Vendors by Organizational Code.  Totals include all vouchers which are posted and have not been deleted or closed.  Date Range is based on the Voucher Accounting Date.</v>
          </cell>
          <cell r="K139" t="str">
            <v>N/A</v>
          </cell>
          <cell r="L139" t="str">
            <v xml:space="preserve">Sprint 2 </v>
          </cell>
          <cell r="M139" t="str">
            <v xml:space="preserve">SIT Cycle 1 </v>
          </cell>
          <cell r="N139" t="str">
            <v>FIN:Procurement</v>
          </cell>
          <cell r="O139"/>
          <cell r="P139"/>
          <cell r="Q139"/>
          <cell r="R139" t="str">
            <v>Vinod Sadu ,Stefanie Gallagher</v>
          </cell>
          <cell r="S139" t="str">
            <v>https://gets.sharepoint.com/:i:/r/sites/SAO_NextGen/Nextgen%20Technical%20PM%20Docs/Reporting/1.%20Plan/Reporting%20Inventory/FIN%26Procurment/Report%20Samples/0PO047.PNG?csf=1&amp;web=1&amp;e=UE1z5e</v>
          </cell>
          <cell r="T139"/>
          <cell r="U139" t="str">
            <v>Delivered</v>
          </cell>
          <cell r="V139" t="str">
            <v>Workday</v>
          </cell>
        </row>
        <row r="140">
          <cell r="A140" t="str">
            <v>RPT2138</v>
          </cell>
          <cell r="B140" t="str">
            <v>CRPROC - Commodity Codes with Spend Categories</v>
          </cell>
          <cell r="C140" t="str">
            <v>Deloitte</v>
          </cell>
          <cell r="D140" t="str">
            <v>Complete - Ready For SIT</v>
          </cell>
          <cell r="E140"/>
          <cell r="F140"/>
          <cell r="G140" t="str">
            <v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v>
          </cell>
          <cell r="H140" t="str">
            <v>0PO070_5_DIGIT_NIGP_CODES</v>
          </cell>
          <cell r="I140" t="str">
            <v xml:space="preserve">5 DIGIT NIGP CODES   </v>
          </cell>
          <cell r="J140" t="str">
            <v>5_Digit_NIGP_Codes. Query lists 5 digit NIGP codes and descriptions related to 3 digit code entered at prompt. User must enter 3 digit code followed immediately by a percent sign (%) at the prompt.</v>
          </cell>
          <cell r="K140" t="str">
            <v>N/A</v>
          </cell>
          <cell r="L140" t="str">
            <v xml:space="preserve">Sprint 2 </v>
          </cell>
          <cell r="M140"/>
          <cell r="N140" t="str">
            <v>FIN:Procurement</v>
          </cell>
          <cell r="O140"/>
          <cell r="P140"/>
          <cell r="Q140"/>
          <cell r="R140" t="str">
            <v>Vinod Sadu ,Stefanie Gallagher, Lenesia Cooper</v>
          </cell>
          <cell r="S140" t="str">
            <v>https://gets.sharepoint.com/:i:/r/sites/SAO_NextGen/Nextgen%20Technical%20PM%20Docs/Reporting/1.%20Plan/Reporting%20Inventory/FIN%26Procurment/Report%20Samples/0PO070.PNG?csf=1&amp;web=1&amp;e=jE4QnJ</v>
          </cell>
          <cell r="T140"/>
          <cell r="U140" t="str">
            <v>Custom</v>
          </cell>
          <cell r="V140" t="str">
            <v>Workday</v>
          </cell>
        </row>
        <row r="141">
          <cell r="A141" t="str">
            <v>RPT2139</v>
          </cell>
          <cell r="B141" t="str">
            <v>CRPROC - Find Requisition Lines for Company</v>
          </cell>
          <cell r="C141" t="str">
            <v>Deloitte (Sarah Herington))</v>
          </cell>
          <cell r="D141" t="str">
            <v>Complete - Ready for Production</v>
          </cell>
          <cell r="E141"/>
          <cell r="F141"/>
          <cell r="G141" t="str">
            <v>There is a need to have a commitment report for Reqs. 
was sprint 1, moved for more time. SAK 
Find Requisition Lines for Organizations - Copy SH 2
verbal approval in meeting today, sent email for written confirmation 12/18/24 SH</v>
          </cell>
          <cell r="H141" t="str">
            <v>0PO016_PRE_ENCUMB_DTL_BY_REQ
0PO017KK_OUTSTND_PREENC_BY_BU
0PO018KK_OUTSTND_PREENC_BY_REQ
0PO020_REQ_LIST_BY_BUS_UNIT
0PO030_UNAPPROVED_REQS_BY_BU
0PO039P_PO_ACCTG_SUMMARY
0PO039S_PO_ACCTG_LINE_SUMMARY
0PO048_REQ_STATUS_QUERY
0PO300_EPRO_REQ_DETAILS
0PO306_EPRO_REQ_HDR_DTLS</v>
          </cell>
          <cell r="I141" t="str">
            <v xml:space="preserve">PRE ENCUMB DTL BY REQ  
OUTSTND PREENC BY BU   
OUTSTND PREENC BY REQ   
REQ LIST BY BUS UNIT  
UNAPPROVED REQS BY BU   
PO ACCTG SUMMARY    
PO ACCTG LINE SUMMARY   
REQ STATUS QUERY    
EPRO REQ DETAILS    
EPRO REQ HDR DTLS   </v>
          </cell>
          <cell r="J141" t="str">
            <v>Req Accounting Line Detail. Lists by Requisition ID the accounting entries associated with requisition pre-encumbrances and the pre-encumbrance reversals related to associated Purchase Orders. Includes dollar amount and accounting periods to which the activity posted.
Outstanding pre-encumb by BU. Lists outstanding pre-encumbrances by Business Unit. Uses the Commitment Control Activity Log rather than the Liquidation Records used by the regular 0PO017. Run both queries to make sure of pre-encumbrance balance.
Outstanding pre-encumb by Req. Lists pre-encumbrances by Requisition ID. Uses the Commitment Control Activity Log rather than the Liquidation Records used by the regular 0PO018. Run both queries to make sure of pre-encumbrance balance.
Requisition List by Bus_Unit. Lists all Requisitions for a business unit and date range. Includes requestor, statuses and date information.
UnApproved Requisitions by BU. Lists requisitions by Business Unit which have not yet been approved.     Used so agencies can monitor the approval of their requisitions. Requisitions will not be processed by State Purchasing until they are approved and budget checked. State Purchasing does the Amount Approval after receiving and reviewing the requisition.
PO Acctg Line Summary by BY. Query can be used with the 0PO039V for balancing to the Trial Balance. Query lists the outstanding PO encumbrances as of the Fiscal Year and Fiscal Period indicated at the Prompts. The user must enter the Fiscal Period prompt as Less Than Fiscal Period (1 greater than period through which they want the data).
PO Chartfields Summed by BY. Query can be used for balancing to the Trial Balance. Query lists the outstanding PO encumbrances summed by chartfield combination and Budget Year as of the Fiscal Year and Fiscal Period indicated at the Prompts.
Requisition Status Query. To be used by Agency personnel to check on the status of a requisition sent to State Purchasing.  Data returned includes State Purchasing approval date, RFQ date, Bid Opening Date, RFQ Award Date, and PO ID or Contract and status (if awarded).  Canceled requisitions will typically show a Req Status of "Complete".
Epro Requisition Details. This query returns ePro requisition information (VC. non-VC) down to the line level.  It was created to be the template for all ePro requisition reports.  It does not limit based on statuses, date ranges, etc. It is simply raw details and run without selection criteria.  The query is ordered by BU, Orgin, Date, then Req ID.  This query was created as part of the January 20, 2009 go-live effort.
Epro Requisitn Header Details. This query returns ePro requisition information (VC. non-VC) at the header level.  It was created to be the template for all ePro requisition reports.  It does not limit based on statuses, date ranges, etc. It is simply raw details and run without selection criteria.  This query was created as part of the January 20, 2009 go-live effort.</v>
          </cell>
          <cell r="K141" t="str">
            <v>N/A</v>
          </cell>
          <cell r="L141" t="str">
            <v xml:space="preserve">Sprint 2 </v>
          </cell>
          <cell r="M141" t="str">
            <v>SIT Cycle 2</v>
          </cell>
          <cell r="N141" t="str">
            <v>FIN:Procurement</v>
          </cell>
          <cell r="O141"/>
          <cell r="P141" t="str">
            <v>Custom Report - Hard</v>
          </cell>
          <cell r="Q141" t="str">
            <v>High</v>
          </cell>
          <cell r="R141" t="str">
            <v>Kiaja Williams, Mark  Meeks,Vinod Kalpathi</v>
          </cell>
          <cell r="S141" t="str">
            <v>https://gets.sharepoint.com/:i:/r/sites/SAO_NextGen/Nextgen%20Technical%20PM%20Docs/Reporting/1.%20Plan/Reporting%20Inventory/FIN%26Procurment/Report%20Samples/0PO016.PNG?csf=1&amp;web=1&amp;e=ZebcgB</v>
          </cell>
          <cell r="T141" t="str">
            <v>Advanced</v>
          </cell>
          <cell r="U141" t="str">
            <v>Custom</v>
          </cell>
          <cell r="V141" t="str">
            <v>Workday</v>
          </cell>
        </row>
        <row r="142">
          <cell r="A142" t="str">
            <v>RPT2140</v>
          </cell>
          <cell r="B142" t="str">
            <v>Find Journals lines (the custom versions)</v>
          </cell>
          <cell r="C142" t="str">
            <v>Deloitte (Sarah Herington))</v>
          </cell>
          <cell r="D142" t="str">
            <v>Consolidated into another report</v>
          </cell>
          <cell r="E142"/>
          <cell r="F142"/>
          <cell r="G142" t="str">
            <v>JG: Find Journals (filter by Journal Source) Consolidated into RPT2175 JR 6/5/2025</v>
          </cell>
          <cell r="H142" t="str">
            <v>0PO025B_PO_ACCOUNTING_HISTORY
0PO025C_PO_ACCTG_BY_FY_PERIOD
0PO025_PO_ACCOUNTING_ENTRIES
0PO039V_PO_VCHR_ACCTG_SUMMARY
0PO045_GL_MAN_ENC_JRNLS</v>
          </cell>
          <cell r="I142" t="str">
            <v xml:space="preserve">PO ACCOUNTING HISTORY    
PO ACCTG BY FY PERIOD  
PO ACCOUNTING ENTRIES    
PO VCHR ACCTG SUMMARY   
GL MAN ENC JRNLS   </v>
          </cell>
          <cell r="J142" t="str">
            <v>PO Accounting History. When used in conjunction with query 0AM_BALGL2_EXPRESS_ADDS _IN_GL, will allow you to separate express add activity from AP activity
PO Acct by Fiscal Yr &amp; Period. Lists the accounting entries by Fiscal Year and Accounting Period that are created when Purchase Orders and their related vouchers are budget checked.
PO Accounting Entries. Lists the accounting entries by PO ID that are created when Purchase Orders and their related vouchers are budget checked.
PO Voucher Acctg Line Summary. Query can be used with the 0PO039P for balancing to the Trial Balance. Query lists the outstanding PO encumbrances reversals as of the Fiscal Year and Fiscal Period indicated at the Prompts. The user must enter the Fiscal Period prompt as Less Than Fiscal Period (1 greater than period through which they want the data).
Manual Encumbrance Journals. Lists Manual Encumbrance Journals. Used for balancing. These journals would cause a discrepancy between the Trial Balance Encummbrance total and the Open Encumbrances Reports or queries.</v>
          </cell>
          <cell r="K142" t="str">
            <v>N/A</v>
          </cell>
          <cell r="L142" t="str">
            <v xml:space="preserve">Sprint 2 </v>
          </cell>
          <cell r="M142" t="str">
            <v>SIT Cycle 2</v>
          </cell>
          <cell r="N142" t="str">
            <v>FIN:Procurement</v>
          </cell>
          <cell r="O142"/>
          <cell r="P142" t="str">
            <v>Custom Report - Hard</v>
          </cell>
          <cell r="Q142" t="str">
            <v>High</v>
          </cell>
          <cell r="R142" t="str">
            <v>Vinod Sadu ,Stefanie Gallagher</v>
          </cell>
          <cell r="S142" t="str">
            <v>https://gets.sharepoint.com/:i:/r/sites/SAO_NextGen/Nextgen%20Technical%20PM%20Docs/Reporting/1.%20Plan/Reporting%20Inventory/FIN%26Procurment/Report%20Samples/0PO025B.PNG?csf=1&amp;web=1&amp;e=0OMPhi</v>
          </cell>
          <cell r="T142" t="str">
            <v>Advanced</v>
          </cell>
          <cell r="U142" t="str">
            <v>Custom</v>
          </cell>
          <cell r="V142" t="str">
            <v>Workday</v>
          </cell>
        </row>
        <row r="143">
          <cell r="A143" t="str">
            <v>RPT2141</v>
          </cell>
          <cell r="B143" t="str">
            <v xml:space="preserve">CRPROC - Find Supplier Invoices </v>
          </cell>
          <cell r="C143" t="str">
            <v>Deloitte (Sarah Herington))</v>
          </cell>
          <cell r="D143" t="str">
            <v>Consolidated into another report</v>
          </cell>
          <cell r="E143"/>
          <cell r="F143"/>
          <cell r="G143" t="str">
            <v xml:space="preserve">
Report was created and worked on for months before deciding to combine need with AP version 1/10/25
Report Name
SOG Find Supplier Invoices - Copy SH
</v>
          </cell>
          <cell r="H143" t="str">
            <v>0PO078B_PRIOR_BY_VCHR_FINALIZD
0PO078C_PRIOR_BY_PO_VOUCHER
0PO078D_PR_BY_IN_CURR_FY_ST
0PO078_PRIOR_BY_IN_CURRENT_FY
0PO099_PO_VCHRS_SPD_AUDITORS</v>
          </cell>
          <cell r="I143" t="str">
            <v xml:space="preserve">PRIOR BY VCHR FINALIZD   
0PO078C_PRIOR_BY_PO_VOUCHER
PR BY IN CURR FY ST 
PRIOR BY IN CURRENT FY  
PO VCHRS SPD AUDITORS   </v>
          </cell>
          <cell r="J143" t="str">
            <v>Prior BY Voucher Finalized. Lists PO Encumbrance Reversals created by Finalized PO Vouhcers for the Fiscal Year entered at the prompt with prior Budget Years (budget year less than year entered at the prompt). This identifies surplus amounts created when the voucher is finalized (prior year excess encumbrance is returned to budget).
Prior BY PO Vchr Differences. Lists PO Encumbrance Reversals created by PO Vouchers where the PO reversal amount does not equal the vouchered amount and that reference prior Budget Years. Fiscal Year and Accounting Period Range are entered at the prompt. This identifies surplus amounts created when a PO voucher is either finalized (prior year excess encumbrance is returned to budget) or  amounts over-liquidated (additional prior year funds are expensed on the voucher).
Pr BY Activity in CY w/ Staus.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Prior BY Activity in Currnt FY. Lists PO Accounting Entries for the Fiscal Year entered at the prompt for prior  Budget Years (budget year less than year entered at the prompt). This identified both surplus (negative amounts) and audit exceptions where prior year funds were encumbered in the current fiscal year (positive amounts).
PO Voucher Spending by Auditors. To provide a list of all vouchers associated with a PO ID for Audit purpose. Data returned includes the Voucher ID's, PO ID's, Gross Amount, Vendor, Chartfields, and Voucher statuses etc...</v>
          </cell>
          <cell r="K143" t="str">
            <v>N/A</v>
          </cell>
          <cell r="L143" t="str">
            <v xml:space="preserve">Sprint 2 </v>
          </cell>
          <cell r="M143" t="str">
            <v>SIT Cycle 2</v>
          </cell>
          <cell r="N143" t="str">
            <v>FIN:Procurement</v>
          </cell>
          <cell r="O143"/>
          <cell r="P143"/>
          <cell r="Q143"/>
          <cell r="R143" t="str">
            <v>Vinod Sadu ,Stefanie Gallagher</v>
          </cell>
          <cell r="S143" t="str">
            <v>https://gets.sharepoint.com/:i:/r/sites/SAO_NextGen/Nextgen%20Technical%20PM%20Docs/Reporting/1.%20Plan/Reporting%20Inventory/FIN%26Procurment/Report%20Samples/0PO078B.PNG?csf=1&amp;web=1&amp;e=BckaWX
https://gets.sharepoint.com/:i:/r/sites/SAO_NextGen/Nextgen%20Technical%20PM%20Docs/Reporting/1.%20Plan/Reporting%20Inventory/FIN%26Procurment/Report%20Samples/0PO078C.PNG?csf=1&amp;web=1&amp;e=yh1qkw
https://gets.sharepoint.com/:i:/r/sites/SAO_NextGen/Nextgen%20Technical%20PM%20Docs/Reporting/1.%20Plan/Reporting%20Inventory/FIN%26Procurment/Report%20Samples/0PO078D.PNG?csf=1&amp;web=1&amp;e=p1iQCU
https://gets.sharepoint.com/:i:/r/sites/SAO_NextGen/Nextgen%20Technical%20PM%20Docs/Reporting/1.%20Plan/Reporting%20Inventory/FIN%26Procurment/Report%20Samples/0PO078.PNG?csf=1&amp;web=1&amp;e=PSVUZW
https://gets.sharepoint.com/:i:/r/sites/SAO_NextGen/Nextgen%20Technical%20PM%20Docs/Reporting/1.%20Plan/Reporting%20Inventory/FIN%26Procurment/Report%20Samples/0PO099.1.PNG?csf=1&amp;web=1&amp;e=tva1ob</v>
          </cell>
          <cell r="T143"/>
          <cell r="U143" t="str">
            <v>Custom</v>
          </cell>
          <cell r="V143" t="str">
            <v>Workday</v>
          </cell>
        </row>
        <row r="144">
          <cell r="A144" t="str">
            <v>RPT2142</v>
          </cell>
          <cell r="B144" t="str">
            <v>Combine with RPT2139</v>
          </cell>
          <cell r="C144" t="str">
            <v>Deloitte (Sarah Herington))</v>
          </cell>
          <cell r="D144" t="str">
            <v>Consolidated into another report</v>
          </cell>
          <cell r="E144"/>
          <cell r="F144"/>
          <cell r="G144" t="str">
            <v>Find Requisition Lines for Organizations - Copy SH 2. Consolidated into RPT2139</v>
          </cell>
          <cell r="H144" t="str">
            <v>0PO089_REQS_W_DATE_OUT_OF_SYNC
0PO090_REQS_W_MULTIPLE_BYS</v>
          </cell>
          <cell r="I144" t="str">
            <v xml:space="preserve">REQS W DATE OUT OF SYNC 
REQS W MULTIPLE BYS   </v>
          </cell>
          <cell r="J144" t="str">
            <v>Reqs with Dates Out of Sync.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
REQs_with_Multiple_BYs. Query is used at year-end (5/1 thru June close) to identify Requisitions that have a subsequent budget year and a current budget year on two different distributions on the same requisition. Budget years should not be mixed during the year end period because the entries would need to be made into different accounting periods and there is only one Accounting Date to Control this. This query should be run each day (late in the day) to identify these problems so they can be corrected before batch flow that night. If not budget checked, the distribution with the subsequent year can be changed or deleted. If budget checked, the distribution will need to be canceled.</v>
          </cell>
          <cell r="K144" t="str">
            <v>N/A</v>
          </cell>
          <cell r="L144" t="str">
            <v xml:space="preserve">Sprint 2 </v>
          </cell>
          <cell r="M144" t="str">
            <v>SIT Cycle 2</v>
          </cell>
          <cell r="N144" t="str">
            <v>FIN:Procurement</v>
          </cell>
          <cell r="O144"/>
          <cell r="P144"/>
          <cell r="Q144"/>
          <cell r="R144" t="str">
            <v>Vinod Sadu ,Stefanie Gallagher</v>
          </cell>
          <cell r="S144" t="str">
            <v>https://gets.sharepoint.com/:i:/r/sites/SAO_NextGen/Nextgen%20Technical%20PM%20Docs/Reporting/1.%20Plan/Reporting%20Inventory/FIN%26Procurment/Report%20Samples/0PO089.PNG?csf=1&amp;web=1&amp;e=Sbqv0b
https://gets.sharepoint.com/:i:/r/sites/SAO_NextGen/Nextgen%20Technical%20PM%20Docs/Reporting/1.%20Plan/Reporting%20Inventory/FIN%26Procurment/Report%20Samples/0PO090.PNG?csf=1&amp;web=1&amp;e=udK9hQ</v>
          </cell>
          <cell r="T144"/>
          <cell r="U144" t="str">
            <v>Custom</v>
          </cell>
          <cell r="V144" t="str">
            <v>Workday</v>
          </cell>
        </row>
        <row r="145">
          <cell r="A145" t="str">
            <v>RPT2143</v>
          </cell>
          <cell r="B145" t="str">
            <v xml:space="preserve">CRPROC - Find Supplier Contracts </v>
          </cell>
          <cell r="C145" t="str">
            <v>Deloitte (Sarah Herington))</v>
          </cell>
          <cell r="D145" t="str">
            <v>Complete - Ready for Production</v>
          </cell>
          <cell r="E145"/>
          <cell r="F145"/>
          <cell r="G145" t="str">
            <v>None</v>
          </cell>
          <cell r="H145" t="str">
            <v>0PO094D_CNTRCT_SRCH_BY_VENDOR
0PO096_AGENCY_CONTRACTS_ACTIVE
0PO097_CNTRCT_INFO_BY_ID
0SC002_CONTRACTS_BY_BUYER
0SC003_CONTRACTS_BY_AGENCY
0SC022_AGNCY_CNTRCT_EVERIFY_RE</v>
          </cell>
          <cell r="I145" t="str">
            <v>CNTRCT SRCH BY VENDOR   
AGENCY CONTRACTS ACTIVE    
CNTRCT INFO BY ID 
CONTRACTS BY BUYER   
CONTRACTS BY AGENCY 
AGNCY CNTRCT EVERIFY RE</v>
          </cell>
          <cell r="J145" t="str">
            <v>SWC Search by Vendor. Lists contracts &amp;  items associated with a Vendor ID entered at the prompt. Includes  Pricing Information, and Contract Information.
Active Agency Contract Listing. Query lists Active Open Agency Contracts by Business Unit
Contract Info by Contract ID. Query lists contract header and line information in line number order by Contract ID (#) entered at the prompt.
This query will list all contracts that are not closed/cancelled for a business unit and buyer. The user will be prompted for the business unit and the buyer’s id.    Fields:Business unit, contract ID, Vendor ID, Vendor name, contract status, expiration date, maximum amount, origin, buyer.
This query will list all contracts that area not closed/cancelled for a business unit. The user will be prompted for the business unit and the buyer’s id.    Fields:Business unit, contract ID, Vendor ID, Vendor name, contract status, expiration date, maximum amount, origin, buyer.
This query prompts for Business Unit and is a list of Agency contracts that have eVerify information set up under the Contract Agreement functionality.    Fields:Business Unit, Contract ID. Buyer Name, Supplier ID, Supplier name, Address, Begin Date, Expire Date, eVerify ID, Exempt Status, Yearly
Contract Amount</v>
          </cell>
          <cell r="K145" t="str">
            <v>N/A</v>
          </cell>
          <cell r="L145" t="str">
            <v xml:space="preserve">Sprint 2 </v>
          </cell>
          <cell r="M145" t="str">
            <v>SIT Cycle 2</v>
          </cell>
          <cell r="N145" t="str">
            <v>FIN:Procurement</v>
          </cell>
          <cell r="O145"/>
          <cell r="P145" t="str">
            <v>Custom Report - Medium</v>
          </cell>
          <cell r="Q145" t="str">
            <v>Medium</v>
          </cell>
          <cell r="R145" t="str">
            <v>Kiaja Williams,Osborne Johnson,Kyle Morton</v>
          </cell>
          <cell r="S145" t="str">
            <v>https://gets.sharepoint.com/:i:/r/sites/SAO_NextGen/Nextgen%20Technical%20PM%20Docs/Reporting/1.%20Plan/Reporting%20Inventory/FIN%26Procurment/Report%20Samples/0PO094D.PNG?csf=1&amp;web=1&amp;e=gWlXzP
https://gets.sharepoint.com/:i:/r/sites/SAO_NextGen/Nextgen%20Technical%20PM%20Docs/Reporting/1.%20Plan/Reporting%20Inventory/FIN%26Procurment/Report%20Samples/0PO096.PNG?csf=1&amp;web=1&amp;e=Z5GbXR
https://gets.sharepoint.com/:i:/r/sites/SAO_NextGen/Nextgen%20Technical%20PM%20Docs/Reporting/1.%20Plan/Reporting%20Inventory/FIN%26Procurment/Report%20Samples/0PO097.PNG?csf=1&amp;web=1&amp;e=3oa7eg
https://gets.sharepoint.com/:i:/r/sites/SAO_NextGen/Nextgen%20Technical%20PM%20Docs/Reporting/1.%20Plan/Reporting%20Inventory/FIN%26Procurment/Report%20Samples/0SC002.PNG?csf=1&amp;web=1&amp;e=4VWtO1
https://gets.sharepoint.com/:i:/r/sites/SAO_NextGen/Nextgen%20Technical%20PM%20Docs/Reporting/1.%20Plan/Reporting%20Inventory/FIN%26Procurment/Report%20Samples/0SC003.PNG?csf=1&amp;web=1&amp;e=DydmDG
https://gets.sharepoint.com/:i:/r/sites/SAO_NextGen/Nextgen%20Technical%20PM%20Docs/Reporting/1.%20Plan/Reporting%20Inventory/FIN%26Procurment/Report%20Samples/0SC022.PNG?csf=1&amp;web=1&amp;e=W22XZf</v>
          </cell>
          <cell r="T145" t="str">
            <v>Advanced</v>
          </cell>
          <cell r="U145" t="str">
            <v>Custom</v>
          </cell>
          <cell r="V145" t="str">
            <v>Workday</v>
          </cell>
        </row>
        <row r="146">
          <cell r="A146" t="str">
            <v>RPT2144</v>
          </cell>
          <cell r="B146" t="str">
            <v>Out of scope</v>
          </cell>
          <cell r="C146" t="str">
            <v>Deloitte (Sarah Herington))</v>
          </cell>
          <cell r="D146" t="str">
            <v>Closed - Out of Scope</v>
          </cell>
          <cell r="E146"/>
          <cell r="F146"/>
          <cell r="G146" t="str">
            <v xml:space="preserve"> </v>
          </cell>
          <cell r="H146" t="str">
            <v>0PO096_ACTIVE_AC_42700</v>
          </cell>
          <cell r="I146" t="str">
            <v xml:space="preserve">ACTIVE AC 42700    </v>
          </cell>
          <cell r="J146" t="str">
            <v>Active Agency Contract Listing. Query lists Active Open Agency Contracts by Business Unit - 42700 to incl Master Contract field</v>
          </cell>
          <cell r="K146" t="str">
            <v>N/A</v>
          </cell>
          <cell r="L146"/>
          <cell r="M146"/>
          <cell r="N146" t="str">
            <v>FIN:Procurement</v>
          </cell>
          <cell r="O146"/>
          <cell r="P146"/>
          <cell r="Q146"/>
          <cell r="R146" t="str">
            <v>Kiaja Williams</v>
          </cell>
          <cell r="S146" t="str">
            <v>No sample from attachment M</v>
          </cell>
          <cell r="T146"/>
          <cell r="U146" t="str">
            <v>Custom</v>
          </cell>
          <cell r="V146" t="str">
            <v>Workday</v>
          </cell>
        </row>
        <row r="147">
          <cell r="A147" t="str">
            <v>RPT2145</v>
          </cell>
          <cell r="B147"/>
          <cell r="C147" t="str">
            <v>State (Sumanth Koya)</v>
          </cell>
          <cell r="D147" t="str">
            <v>Closed - Out of Scope</v>
          </cell>
          <cell r="E147"/>
          <cell r="F147"/>
          <cell r="G147" t="str">
            <v xml:space="preserve">out of scope </v>
          </cell>
          <cell r="H147" t="str">
            <v>0AM_BALGL11_OUT_OF_PERIOD</v>
          </cell>
          <cell r="I147" t="str">
            <v xml:space="preserve">OUT OF PERIOD  </v>
          </cell>
          <cell r="J147"/>
          <cell r="K147" t="str">
            <v>N/A</v>
          </cell>
          <cell r="L147"/>
          <cell r="M147"/>
          <cell r="N147" t="str">
            <v>FIN:Business Assets</v>
          </cell>
          <cell r="O147"/>
          <cell r="P147"/>
          <cell r="Q147"/>
          <cell r="R147" t="str">
            <v xml:space="preserve">
Cheryl Jacobs</v>
          </cell>
          <cell r="S147"/>
          <cell r="T147"/>
          <cell r="U147" t="str">
            <v>Delivered</v>
          </cell>
          <cell r="V147" t="str">
            <v>Workday</v>
          </cell>
        </row>
        <row r="148">
          <cell r="A148" t="str">
            <v>RPT2146</v>
          </cell>
          <cell r="B148"/>
          <cell r="C148" t="str">
            <v>State (Sumanth Koya)</v>
          </cell>
          <cell r="D148" t="str">
            <v>Closed - Out of Scope</v>
          </cell>
          <cell r="E148"/>
          <cell r="F148"/>
          <cell r="G148" t="str">
            <v xml:space="preserve">out of scope </v>
          </cell>
          <cell r="H148" t="str">
            <v>0AM_INTFC_VCHR_PROFILE_IDS_NE</v>
          </cell>
          <cell r="I148" t="str">
            <v>INTFC VCHR PROFILE IDS NE</v>
          </cell>
          <cell r="J148"/>
          <cell r="K148" t="str">
            <v>N/A</v>
          </cell>
          <cell r="L148"/>
          <cell r="M148"/>
          <cell r="N148" t="str">
            <v>FIN:Business Assets</v>
          </cell>
          <cell r="O148"/>
          <cell r="P148"/>
          <cell r="Q148"/>
          <cell r="R148" t="str">
            <v xml:space="preserve">
Cheryl Jacobs</v>
          </cell>
          <cell r="S148"/>
          <cell r="T148"/>
          <cell r="U148" t="str">
            <v>Delivered</v>
          </cell>
          <cell r="V148" t="str">
            <v>Workday</v>
          </cell>
        </row>
        <row r="149">
          <cell r="A149" t="str">
            <v>RPT2147</v>
          </cell>
          <cell r="B149" t="str">
            <v>CRPROC - Ship to Locations Extract</v>
          </cell>
          <cell r="C149" t="str">
            <v>Deloitte (Sarah Herington))</v>
          </cell>
          <cell r="D149" t="str">
            <v>Complete - Ready for Production</v>
          </cell>
          <cell r="E149"/>
          <cell r="F149"/>
          <cell r="G149" t="str">
            <v>Extract Locations - Copy PROC SH report created in session and renamed to CRPROC - Ship to Locations Extract</v>
          </cell>
          <cell r="H149" t="str">
            <v>0PO502_SHIPTO</v>
          </cell>
          <cell r="I149" t="str">
            <v xml:space="preserve">SHIPTO      </v>
          </cell>
          <cell r="J149" t="str">
            <v>Ship To Codes. Returns Ship To Codes</v>
          </cell>
          <cell r="K149" t="str">
            <v>N/A</v>
          </cell>
          <cell r="L149" t="str">
            <v xml:space="preserve">Sprint 2 </v>
          </cell>
          <cell r="M149" t="str">
            <v>SIT Cycle 2</v>
          </cell>
          <cell r="N149" t="str">
            <v>FIN:Procurement</v>
          </cell>
          <cell r="O149"/>
          <cell r="P149" t="str">
            <v>Custom Report - Easy</v>
          </cell>
          <cell r="Q149" t="str">
            <v>low</v>
          </cell>
          <cell r="R149" t="str">
            <v>Vinod Sadu ,Stefanie Gallagher</v>
          </cell>
          <cell r="S149" t="str">
            <v>https://gets.sharepoint.com/:i:/r/sites/SAO_NextGen/Nextgen%20Technical%20PM%20Docs/Reporting/1.%20Plan/Reporting%20Inventory/FIN%26Procurment/Report%20Samples/0PO502.PNG?csf=1&amp;web=1&amp;e=fONdUR</v>
          </cell>
          <cell r="T149" t="str">
            <v>Advanced</v>
          </cell>
          <cell r="U149" t="str">
            <v>Custom</v>
          </cell>
          <cell r="V149" t="str">
            <v>Workday</v>
          </cell>
        </row>
        <row r="150">
          <cell r="A150" t="str">
            <v>RPT2148</v>
          </cell>
          <cell r="B150" t="str">
            <v xml:space="preserve">Find Purchase Orders </v>
          </cell>
          <cell r="C150" t="str">
            <v>Deloitte (Sarah Herington))</v>
          </cell>
          <cell r="D150" t="str">
            <v>Complete - Ready For SIT</v>
          </cell>
          <cell r="E150"/>
          <cell r="F150"/>
          <cell r="G150" t="str">
            <v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v>
          </cell>
          <cell r="H150" t="str">
            <v>0PO504_PO_ON_HOLD_EDX_DISPATCH</v>
          </cell>
          <cell r="I150" t="str">
            <v xml:space="preserve">PO ON HOLD EDX DISPATCH  </v>
          </cell>
          <cell r="J150" t="str">
            <v>POs On Hold - EDX Disp Method. POs placed on Hold with EDX dispatch Method - Approved and Budget Checked</v>
          </cell>
          <cell r="K150" t="str">
            <v>N/A</v>
          </cell>
          <cell r="L150" t="str">
            <v xml:space="preserve">Sprint 2 </v>
          </cell>
          <cell r="M150" t="str">
            <v>SIT Cycle 2</v>
          </cell>
          <cell r="N150" t="str">
            <v>FIN:Procurement</v>
          </cell>
          <cell r="O150"/>
          <cell r="P150"/>
          <cell r="Q150"/>
          <cell r="R150" t="str">
            <v>Kiaja Williams,Becky Alexander , Joel Wilcox, April Harder</v>
          </cell>
          <cell r="S150" t="str">
            <v>https://gets.sharepoint.com/:i:/r/sites/SAO_NextGen/Nextgen%20Technical%20PM%20Docs/Reporting/1.%20Plan/Reporting%20Inventory/FIN%26Procurment/Report%20Samples/0PO504.PNG?csf=1&amp;web=1&amp;e=jdlMax</v>
          </cell>
          <cell r="T150"/>
          <cell r="U150" t="str">
            <v>Delivered</v>
          </cell>
          <cell r="V150" t="str">
            <v>Workday</v>
          </cell>
        </row>
        <row r="151">
          <cell r="A151" t="str">
            <v>RPT2149</v>
          </cell>
          <cell r="B151" t="str">
            <v>CRPROC - Find Expiring Supplier Contracts</v>
          </cell>
          <cell r="C151" t="str">
            <v>Deloitte (Sarah Herington))</v>
          </cell>
          <cell r="D151" t="str">
            <v>Complete - Ready for Production</v>
          </cell>
          <cell r="E151"/>
          <cell r="F151"/>
          <cell r="G151" t="str">
            <v>This should be a standard overall contract report. JGR 3/27/25: Updates made to this report based on feedback on previous call. Will present updates to team on upcoming procurement call</v>
          </cell>
          <cell r="H151" t="str">
            <v>0SC001_EXPIRED_CONTRACTS</v>
          </cell>
          <cell r="I151" t="str">
            <v xml:space="preserve">EXPIRED CONTRACTS  </v>
          </cell>
          <cell r="J151" t="str">
            <v>This query displays contracts that are expired. The user is prompted for the business unit.    Fields:Business unit, contract ID, Vendor ID, Vendor name, contract status, expiration date, maximum amount, origin, buyer</v>
          </cell>
          <cell r="K151" t="str">
            <v>N/A</v>
          </cell>
          <cell r="L151" t="str">
            <v>Sprint 3</v>
          </cell>
          <cell r="M151" t="str">
            <v>Custom Reporting Test Cycle</v>
          </cell>
          <cell r="N151" t="str">
            <v>FIN:Procurement</v>
          </cell>
          <cell r="O151"/>
          <cell r="P151" t="str">
            <v>Custom Report - Hard</v>
          </cell>
          <cell r="Q151" t="str">
            <v>Medium</v>
          </cell>
          <cell r="R151" t="str">
            <v>Kyle Morton</v>
          </cell>
          <cell r="S151" t="str">
            <v>https://gets.sharepoint.com/:i:/r/sites/SAO_NextGen/Nextgen%20Technical%20PM%20Docs/Reporting/1.%20Plan/Reporting%20Inventory/FIN%26Procurment/Report%20Samples/0SC001.PNG?csf=1&amp;web=1&amp;e=1vasOh</v>
          </cell>
          <cell r="T151" t="str">
            <v>Advanced</v>
          </cell>
          <cell r="U151" t="str">
            <v>Custom</v>
          </cell>
          <cell r="V151" t="str">
            <v>Workday</v>
          </cell>
        </row>
        <row r="152">
          <cell r="A152" t="str">
            <v>RPT2150</v>
          </cell>
          <cell r="B152" t="str">
            <v xml:space="preserve">CRPROC - Find SWC Supplier Contracts </v>
          </cell>
          <cell r="C152" t="str">
            <v>Deloitte (Sarah Herington))</v>
          </cell>
          <cell r="D152" t="str">
            <v>Complete - Ready for Production</v>
          </cell>
          <cell r="E152"/>
          <cell r="F152"/>
          <cell r="G152" t="str">
            <v xml:space="preserve">This should be a standard overall contract report. </v>
          </cell>
          <cell r="H152" t="str">
            <v>0SC008_STATEWIDE_CONTRACTS
0SC023_SWC_EVERIFY_REPORT
0PO096B_ACTIVE_SWCS</v>
          </cell>
          <cell r="I152" t="str">
            <v xml:space="preserve">STATEWIDE CONTRACTS  
ACTIVE SWCS     </v>
          </cell>
          <cell r="J152" t="str">
            <v>This query will list all SWC contracts that are not closed/cancelled for all business units.    Fields:Business unit, contract id, description, vendor id, name, contract status, contract begin date, contract expire date, maximum amount, origin, buyer, last changed date, entered date.
Active Individual SWC's. Lists individual active Statewide Contracts.</v>
          </cell>
          <cell r="K152" t="str">
            <v>N/A</v>
          </cell>
          <cell r="L152" t="str">
            <v xml:space="preserve">Sprint 2 </v>
          </cell>
          <cell r="M152" t="str">
            <v>SIT Cycle 2</v>
          </cell>
          <cell r="N152" t="str">
            <v>FIN:Procurement</v>
          </cell>
          <cell r="O152"/>
          <cell r="P152" t="str">
            <v>Custom Report - Medium</v>
          </cell>
          <cell r="Q152" t="str">
            <v>Medium</v>
          </cell>
          <cell r="R152" t="str">
            <v>Kyle Morton</v>
          </cell>
          <cell r="S152" t="str">
            <v>https://gets.sharepoint.com/:i:/r/sites/SAO_NextGen/Nextgen%20Technical%20PM%20Docs/Reporting/1.%20Plan/Reporting%20Inventory/FIN%26Procurment/Report%20Samples/0SC008.PNG?csf=1&amp;web=1&amp;e=wEuVNH
https://gets.sharepoint.com/:i:/r/sites/SAO_NextGen/Nextgen%20Technical%20PM%20Docs/Reporting/1.%20Plan/Reporting%20Inventory/FIN%26Procurment/Report%20Samples/0PO096B.PNG?csf=1&amp;web=1&amp;e=TrHRIm</v>
          </cell>
          <cell r="T152" t="str">
            <v>Advanced</v>
          </cell>
          <cell r="U152" t="str">
            <v>Custom</v>
          </cell>
          <cell r="V152" t="str">
            <v>Workday</v>
          </cell>
        </row>
        <row r="153">
          <cell r="A153" t="str">
            <v>RPT2151</v>
          </cell>
          <cell r="B153" t="str">
            <v xml:space="preserve">Find Purchase Orders </v>
          </cell>
          <cell r="C153" t="str">
            <v>Deloitte (Sarah Herington))</v>
          </cell>
          <cell r="D153" t="str">
            <v>Complete - Ready For SIT</v>
          </cell>
          <cell r="E153"/>
          <cell r="F153"/>
          <cell r="G153" t="str">
            <v>12/01 - Change Current Status to Complete - Ready for SIT from Consolidated into another report due to the solution offer by Deloitte was a Workday Delivered report of "Find Purchase Orders"
use delivered report find purchase orders</v>
          </cell>
          <cell r="H153" t="str">
            <v>0SC009_PO_NO_CONTRACT</v>
          </cell>
          <cell r="I153" t="str">
            <v xml:space="preserve">PO NO CONTRACT </v>
          </cell>
          <cell r="J153" t="str">
            <v>This query provides a list of POs that do not have a contract id linked on a PO line.  The user is prompted for the Business Unit and an Accounting Date. The query returns PO with an
Accounting Date than the one entered.    Fields:Business Unit, PO ID, PO Type, PO Status, Supplier ID, Buyer ID, Origin, Accounting Date, Contract ID</v>
          </cell>
          <cell r="K153" t="str">
            <v>N/A</v>
          </cell>
          <cell r="L153" t="str">
            <v>Sprint 3</v>
          </cell>
          <cell r="M153" t="str">
            <v>Custom Reporting Test Cycle</v>
          </cell>
          <cell r="N153" t="str">
            <v>FIN:Procurement</v>
          </cell>
          <cell r="O153"/>
          <cell r="P153"/>
          <cell r="Q153"/>
          <cell r="R153" t="str">
            <v>Kiaja Williams,Mark Meeks,Vinod Kalpathi</v>
          </cell>
          <cell r="S153" t="str">
            <v>0SC009.PNG</v>
          </cell>
          <cell r="T153"/>
          <cell r="U153" t="str">
            <v>Delivered</v>
          </cell>
          <cell r="V153" t="str">
            <v>Workday</v>
          </cell>
        </row>
        <row r="154">
          <cell r="A154" t="str">
            <v>RPT2152</v>
          </cell>
          <cell r="B154" t="str">
            <v>CRPROC - Find Supplier Contracts - Non Profit</v>
          </cell>
          <cell r="C154" t="str">
            <v>Deloitte (Sarah Herington))</v>
          </cell>
          <cell r="D154" t="str">
            <v>Post Go Live</v>
          </cell>
          <cell r="E154"/>
          <cell r="F154"/>
          <cell r="G154" t="str">
            <v xml:space="preserve">JGR 3/27/25: Looking to have someone from client audits team to provide guidance on this
Junaid is working on getting these fields mapped and building composite report. Getting conflicting info in timeline need of this report. 5/2/25 SH
</v>
          </cell>
          <cell r="H154" t="str">
            <v>0SC010_NON_PROFIT
0SC020_NON_PROFIT_CONTRACTS</v>
          </cell>
          <cell r="I154" t="str">
            <v>N/A</v>
          </cell>
          <cell r="J154" t="str">
            <v xml:space="preserve">This report is for reporting on non-profit contracts and is filtered to only look at these details. </v>
          </cell>
          <cell r="K154" t="str">
            <v>N/A</v>
          </cell>
          <cell r="L154" t="str">
            <v>Sprint 3</v>
          </cell>
          <cell r="M154" t="str">
            <v>Custom Reporting Test Cycle</v>
          </cell>
          <cell r="N154" t="str">
            <v>FIN:Procurement</v>
          </cell>
          <cell r="O154"/>
          <cell r="P154" t="str">
            <v>Custom Report - Hard</v>
          </cell>
          <cell r="Q154" t="str">
            <v>Medium</v>
          </cell>
          <cell r="R154" t="str">
            <v>Kiaja Williams,Osborne Johnson,Kyle Morton</v>
          </cell>
          <cell r="S154"/>
          <cell r="T154" t="str">
            <v>Advanced</v>
          </cell>
          <cell r="U154" t="str">
            <v>Custom</v>
          </cell>
          <cell r="V154" t="str">
            <v>Workday</v>
          </cell>
        </row>
        <row r="155">
          <cell r="A155" t="str">
            <v>RPT2153</v>
          </cell>
          <cell r="B155" t="str">
            <v>CRFIN - BIRT - Purchase Order Report</v>
          </cell>
          <cell r="C155" t="str">
            <v>Deloitte (Ghayda)</v>
          </cell>
          <cell r="D155" t="str">
            <v>Complete - Ready For SIT</v>
          </cell>
          <cell r="E155" t="str">
            <v>DF-1519, DF-1576, DF-1577, DF-1623</v>
          </cell>
          <cell r="F155" t="str">
            <v>State (Glenda Gray)</v>
          </cell>
          <cell r="G155" t="str">
            <v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v>
          </cell>
          <cell r="H155" t="str">
            <v>PO4003XA</v>
          </cell>
          <cell r="I155" t="str">
            <v>PO dispatch/Print</v>
          </cell>
          <cell r="J155" t="str">
            <v>PO print report</v>
          </cell>
          <cell r="K155" t="str">
            <v>N/A</v>
          </cell>
          <cell r="L155" t="str">
            <v>Sprint 3</v>
          </cell>
          <cell r="M155" t="str">
            <v>Custom Reporting Test Cycle</v>
          </cell>
          <cell r="N155" t="str">
            <v>FIN:Procurement</v>
          </cell>
          <cell r="O155"/>
          <cell r="P155" t="str">
            <v>BIRT/Composite - Hard</v>
          </cell>
          <cell r="Q155" t="str">
            <v>High</v>
          </cell>
          <cell r="R155" t="str">
            <v>Vinod Sadu ,Stefanie Gallagher</v>
          </cell>
          <cell r="S155" t="str">
            <v>https://gets.sharepoint.com/sites/SAO_NextGen/Nextgen%20Technical%20PM%20Docs/Forms/AllItems.aspx?e=5%3A52b9212d151b4861bc7b4f4a0d7c2106&amp;CT=1708969647561&amp;OR=OWA%2DNT&amp;CID=c3d26fa7%2D0b35%2D6fb9%2Dd392%2D8d03989e91dd&amp;FolderCTID=0x0120001E594FC15C63ED4BB1D298CDE2519F51&amp;id=%2Fsites%2FSAO%5FNextGen%2FNextgen%20Technical%20PM%20Docs%2FReporting%2F1%2E%20Plan%2FReporting%20Inventory%2FFIN%26Procurment%2FReport%20Samples%2Fpo4003xa%5Fsample%2Epng&amp;viewid=e32c1e3b%2Df340%2D4a9a%2D9f0b%2D20c1529a6e7a&amp;parent=%2Fsites%2FSAO%5FNextGen%2FNextgen%20Technical%20PM%20Docs%2FReporting%2F1%2E%20Plan%2FReporting%20Inventory%2FFIN%26Procurment%2FReport%20Samples</v>
          </cell>
          <cell r="T155" t="str">
            <v>BIRT</v>
          </cell>
          <cell r="U155" t="str">
            <v>Custom</v>
          </cell>
          <cell r="V155" t="str">
            <v>Workday</v>
          </cell>
        </row>
        <row r="156">
          <cell r="A156" t="str">
            <v>RPT2154</v>
          </cell>
          <cell r="B156" t="str">
            <v xml:space="preserve">                                                                           </v>
          </cell>
          <cell r="C156" t="str">
            <v>State (Glenda Gray)</v>
          </cell>
          <cell r="D156" t="str">
            <v>Closed - Out of Scope</v>
          </cell>
          <cell r="E156"/>
          <cell r="F156"/>
          <cell r="G156" t="str">
            <v>this report should not be needed information can be found in the (Location directory or view locations)
create some extract reports which I think I mentioned yesterday and a meeting that those are like reports that are used as like bulk export of all the possible work tags like extract funds would give me all funds in the system and then you could filter that extract locations report by business or sorry location usage of business asset.</v>
          </cell>
          <cell r="H156" t="str">
            <v>0AM201</v>
          </cell>
          <cell r="I156" t="str">
            <v>LOCATION TABLE Displays all asset management location codes for a business unit.</v>
          </cell>
          <cell r="J156"/>
          <cell r="K156" t="str">
            <v>N/A</v>
          </cell>
          <cell r="L156"/>
          <cell r="M156"/>
          <cell r="N156" t="str">
            <v>FIN:Business Assets</v>
          </cell>
          <cell r="O156"/>
          <cell r="P156"/>
          <cell r="Q156"/>
          <cell r="R156" t="str">
            <v xml:space="preserve">
Cheryl Jacobs</v>
          </cell>
          <cell r="S156"/>
          <cell r="T156"/>
          <cell r="U156" t="str">
            <v>Custom</v>
          </cell>
          <cell r="V156" t="str">
            <v>Workday</v>
          </cell>
        </row>
        <row r="157">
          <cell r="A157" t="str">
            <v>RPT2155</v>
          </cell>
          <cell r="B157" t="str">
            <v>CRFIN - PRJ - Find Journal Lines</v>
          </cell>
          <cell r="C157" t="str">
            <v>State (Sumanth Koya)</v>
          </cell>
          <cell r="D157" t="str">
            <v>Complete - Ready for Production</v>
          </cell>
          <cell r="E157"/>
          <cell r="F157"/>
          <cell r="G157" t="str">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ell>
          <cell r="H157" t="str">
            <v xml:space="preserve">GLS4010X,GLS4010X,GLS4010X,GLS4009X,PCS4003X , PCS4004X,PCS4008X,PCS4009X,PCS4010X,•	0PC012A,
•	0PC012_CHARTFIELD_BY_PROJPROG2,
•	0PC012_PROJ_RES_SUMMARY,
•	484_GG_PROJ_EXTRACT
•	0PC012B,
•	0PC012A,
•	0PC012,
•	0PC012_CHARTFIELD_BY_PROJPROG,
•	0PC012_PROJ_RES_BY_ACCTG_DATE,
•	0PC012_PROJ_RES_BY_BUDGET_DATE,
•	0PC008_ALLOT_BY_DATE,
•	0PC008_ALLOT_BY_DATE_FS,
•	0PC005,
</v>
          </cell>
          <cell r="I157" t="str">
            <v>Total Obligations By Project (all projects with
activity),Total Obligations By Project 1st Level,Total Obligations By Project 2nd Level,Total Obligations By Project 3rd Level,Total Obligation by Business Unit,Project Balance by District , Project Balance by Fund Source,Project Ledger by District,Project Ledger by Responsibility Unit,Project Balance by Sub-account</v>
          </cell>
          <cell r="J157" t="str">
            <v xml:space="preserve"> find one or more journal lines. The more criteria you provide, the more targeted the list that is returned.
</v>
          </cell>
          <cell r="K157" t="str">
            <v>N/A</v>
          </cell>
          <cell r="L157" t="str">
            <v>Sprint 3</v>
          </cell>
          <cell r="M157" t="str">
            <v>Custom Reporting Test Cycle</v>
          </cell>
          <cell r="N157" t="str">
            <v>FIN:Projects</v>
          </cell>
          <cell r="O157"/>
          <cell r="P157" t="str">
            <v>Custom Report - Easy</v>
          </cell>
          <cell r="Q157" t="str">
            <v>Low</v>
          </cell>
          <cell r="R157" t="str">
            <v xml:space="preserve">
Cheryl Jacobs</v>
          </cell>
          <cell r="S157"/>
          <cell r="T157"/>
          <cell r="U157" t="str">
            <v>Custom</v>
          </cell>
          <cell r="V157" t="str">
            <v>Workday</v>
          </cell>
        </row>
        <row r="158">
          <cell r="A158" t="str">
            <v>RPT2157</v>
          </cell>
          <cell r="B158" t="str">
            <v>CRFIN - PRJ - View Project Assets</v>
          </cell>
          <cell r="C158" t="str">
            <v>State (Sumanth Koya)</v>
          </cell>
          <cell r="D158" t="str">
            <v>Complete - Ready for Production</v>
          </cell>
          <cell r="E158"/>
          <cell r="F158"/>
          <cell r="G158" t="str">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ell>
          <cell r="H158" t="str">
            <v>0PC07C, 0PC07E1,0PC071</v>
          </cell>
          <cell r="I158" t="str">
            <v>PC_ROWS_BY_ACTIVITY</v>
          </cell>
          <cell r="J158" t="str">
            <v>0PC071_PC_ROWS_BY_ACTIVITY .PC to AM rows from proj_resource</v>
          </cell>
          <cell r="K158" t="str">
            <v>N/A</v>
          </cell>
          <cell r="L158" t="str">
            <v xml:space="preserve">Sprint 2 </v>
          </cell>
          <cell r="M158" t="str">
            <v>SIT Cycle 2</v>
          </cell>
          <cell r="N158" t="str">
            <v>FIN:Projects</v>
          </cell>
          <cell r="O158"/>
          <cell r="P158" t="str">
            <v>Custom Report - Easy</v>
          </cell>
          <cell r="Q158" t="str">
            <v>Low</v>
          </cell>
          <cell r="R158"/>
          <cell r="S158"/>
          <cell r="T158"/>
          <cell r="U158" t="str">
            <v>Custom</v>
          </cell>
          <cell r="V158" t="str">
            <v>Workday</v>
          </cell>
        </row>
        <row r="159">
          <cell r="A159" t="str">
            <v>RPT2158</v>
          </cell>
          <cell r="B159" t="str">
            <v>CRFIN - PRJ - Find Projects</v>
          </cell>
          <cell r="C159" t="str">
            <v>State (Sumanth Koya)</v>
          </cell>
          <cell r="D159" t="str">
            <v>Complete - Ready for Production</v>
          </cell>
          <cell r="E159"/>
          <cell r="F159"/>
          <cell r="G159" t="str">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ell>
          <cell r="H159" t="str">
            <v>0PC080,PCQ6010_CURRENT_PROJECT_STATUS,0PC013_PROJECT_DESCRIP_PI_EX,88RECON_0PC013_PROJECT_PI,484_ALLOTS_BY_PROJECT_2P</v>
          </cell>
          <cell r="I159" t="str">
            <v>AUDIT CAP SWITCH  ,PCQ6010-Current Project Status,Combined Detail Extract,0PC080_AUDIT_CAP_SWITCH .0PC080_AUDIT_CAP_SWITCH</v>
          </cell>
          <cell r="J159" t="str">
            <v>The "Find Projects" report in Workday provides users with a comprehensive view of all the active and historical projects within the organization. Users can leverage various filters to search for projects based on criteria such as project name, status, project manager, department, budget, or any custom attributes defined in the system. This report is designed to facilitate easy access to project-related information, allowing for better decision-making, project tracking, and resource allocation.</v>
          </cell>
          <cell r="K159" t="str">
            <v>N/A</v>
          </cell>
          <cell r="L159" t="str">
            <v xml:space="preserve">Sprint 2 </v>
          </cell>
          <cell r="M159" t="str">
            <v>SIT Cycle 2</v>
          </cell>
          <cell r="N159" t="str">
            <v>FIN:Projects</v>
          </cell>
          <cell r="O159"/>
          <cell r="P159" t="str">
            <v>Custom Report - Easy</v>
          </cell>
          <cell r="Q159" t="str">
            <v>Low</v>
          </cell>
          <cell r="R159"/>
          <cell r="S159"/>
          <cell r="T159"/>
          <cell r="U159" t="str">
            <v>Custom</v>
          </cell>
          <cell r="V159" t="str">
            <v>Workday</v>
          </cell>
        </row>
        <row r="160">
          <cell r="A160" t="str">
            <v>RPT2159</v>
          </cell>
          <cell r="B160" t="str">
            <v>CRFIN - PRJ - Find Purchase Order Lines for Organizations</v>
          </cell>
          <cell r="C160" t="str">
            <v>State (Sumanth Koya)</v>
          </cell>
          <cell r="D160" t="str">
            <v>Complete - Ready for Production</v>
          </cell>
          <cell r="E160"/>
          <cell r="F160"/>
          <cell r="G160" t="str">
            <v xml:space="preserve"> Starting point is Find po and is obtained by filtering  for the project and PO Status.
Can you connect with Sarah and Reuben , there is already a custom Find Purchase order report , compare that report with tis requirement and add the mapping.</v>
          </cell>
          <cell r="H160" t="str">
            <v>0PC060</v>
          </cell>
          <cell r="I160" t="str">
            <v>0PC060_OLD_POS_FOR_PROJECTS</v>
          </cell>
          <cell r="J160" t="str">
            <v>LISTS OPEN POS FOR PROJECTS .Open PO distrib lines for 48400 only, prompted by project ID
Lists open PO's for Project chosen (all PO detail)</v>
          </cell>
          <cell r="K160" t="str">
            <v>N/A</v>
          </cell>
          <cell r="L160" t="str">
            <v xml:space="preserve">Sprint 2 </v>
          </cell>
          <cell r="M160" t="str">
            <v>SIT Cycle 2</v>
          </cell>
          <cell r="N160" t="str">
            <v>FIN:Projects</v>
          </cell>
          <cell r="O160"/>
          <cell r="P160" t="str">
            <v>Custom Report - Hard</v>
          </cell>
          <cell r="Q160" t="str">
            <v>High</v>
          </cell>
          <cell r="R160"/>
          <cell r="S160"/>
          <cell r="T160"/>
          <cell r="U160" t="str">
            <v>Custom</v>
          </cell>
          <cell r="V160" t="str">
            <v>Workday</v>
          </cell>
        </row>
        <row r="161">
          <cell r="A161" t="str">
            <v>RPT2160</v>
          </cell>
          <cell r="B161" t="str">
            <v>project budget vs actuals</v>
          </cell>
          <cell r="C161" t="str">
            <v>Deloitte (Junaid Mulla)</v>
          </cell>
          <cell r="D161" t="str">
            <v>Consolidated into another report</v>
          </cell>
          <cell r="E161"/>
          <cell r="F161"/>
          <cell r="G161" t="str">
            <v>Starting point would be project  budget versus actuals
Functional Team Consolidated into RPT2252 CRFIN - Budget vs Actual for Project</v>
          </cell>
          <cell r="H161" t="str">
            <v>0PC011,484_PROJC_AVAIL_BAL,484_PROJT_AVAIL_BAL,484_PROJ_BAL_DRILL</v>
          </cell>
          <cell r="I161" t="str">
            <v>0PC011_PROJECT_BAL_BY_PROGRAM</v>
          </cell>
          <cell r="J161" t="str">
            <v xml:space="preserve">PROJECT BAL BY PROGRAM  </v>
          </cell>
          <cell r="K161" t="str">
            <v>N/A</v>
          </cell>
          <cell r="L161" t="str">
            <v>Sprint 3</v>
          </cell>
          <cell r="M161" t="str">
            <v>Custom Reporting Test Cycle</v>
          </cell>
          <cell r="N161" t="str">
            <v>FIN:Projects</v>
          </cell>
          <cell r="O161"/>
          <cell r="P161"/>
          <cell r="Q161" t="str">
            <v>Medium</v>
          </cell>
          <cell r="R161"/>
          <cell r="S161" t="str">
            <v>https://gets.sharepoint.com/sites/SAO_NextGen/Nextgen%20Technical%20PM%20Docs/Reporting/1.%20Plan/Reporting%20Inventory/FIN&amp;Procurment/Report%20Samples/0PC011.PNG?csf=1&amp;web=1&amp;e=SWtUqt&amp;cid=9ffc7626-76d3-4885-884a-d7ff0c96cf88</v>
          </cell>
          <cell r="T161"/>
          <cell r="U161" t="str">
            <v xml:space="preserve">Custom </v>
          </cell>
          <cell r="V161" t="str">
            <v>Workday</v>
          </cell>
        </row>
        <row r="162">
          <cell r="A162" t="str">
            <v>RPT2161</v>
          </cell>
          <cell r="B162"/>
          <cell r="C162" t="str">
            <v>State (Sumanth Koya)</v>
          </cell>
          <cell r="D162" t="str">
            <v>Closed - Out of Scope</v>
          </cell>
          <cell r="E162"/>
          <cell r="F162"/>
          <cell r="G162" t="str">
            <v xml:space="preserve">PCS4002X is out of scope </v>
          </cell>
          <cell r="H162" t="str">
            <v>PCS4002X</v>
          </cell>
          <cell r="I162" t="str">
            <v>N/A</v>
          </cell>
          <cell r="J162" t="str">
            <v>N/A</v>
          </cell>
          <cell r="K162" t="str">
            <v>N/A</v>
          </cell>
          <cell r="L162" t="str">
            <v>Sprint 1</v>
          </cell>
          <cell r="M162" t="str">
            <v xml:space="preserve">SIT Cycle 1 </v>
          </cell>
          <cell r="N162" t="str">
            <v xml:space="preserve">FIN:Projects </v>
          </cell>
          <cell r="O162"/>
          <cell r="P162"/>
          <cell r="Q162"/>
          <cell r="R162"/>
          <cell r="S162"/>
          <cell r="T162"/>
          <cell r="U162" t="str">
            <v>Delivered</v>
          </cell>
          <cell r="V162" t="str">
            <v>Workday</v>
          </cell>
        </row>
        <row r="163">
          <cell r="A163" t="str">
            <v>RPT2162</v>
          </cell>
          <cell r="B163"/>
          <cell r="C163" t="str">
            <v>State (Sumanth Koya)</v>
          </cell>
          <cell r="D163" t="str">
            <v>Closed - Out of Scope</v>
          </cell>
          <cell r="E163"/>
          <cell r="F163"/>
          <cell r="G163" t="str">
            <v>PCS4001X is out of scope</v>
          </cell>
          <cell r="H163" t="str">
            <v>PCS4001X</v>
          </cell>
          <cell r="I163" t="str">
            <v>N/A</v>
          </cell>
          <cell r="J163" t="str">
            <v>N/A</v>
          </cell>
          <cell r="K163" t="str">
            <v>N/A</v>
          </cell>
          <cell r="L163" t="str">
            <v>Sprint 1</v>
          </cell>
          <cell r="M163" t="str">
            <v xml:space="preserve">SIT Cycle 1 </v>
          </cell>
          <cell r="N163" t="str">
            <v xml:space="preserve">FIN:Projects </v>
          </cell>
          <cell r="O163"/>
          <cell r="P163"/>
          <cell r="Q163"/>
          <cell r="R163"/>
          <cell r="S163"/>
          <cell r="T163"/>
          <cell r="U163" t="str">
            <v>Delivered</v>
          </cell>
          <cell r="V163" t="str">
            <v>Workday</v>
          </cell>
        </row>
        <row r="164">
          <cell r="A164" t="str">
            <v>RPT2163</v>
          </cell>
          <cell r="B164"/>
          <cell r="C164" t="str">
            <v>State (Sumanth Koya)</v>
          </cell>
          <cell r="D164" t="str">
            <v>Closed - Out of Scope</v>
          </cell>
          <cell r="E164"/>
          <cell r="F164"/>
          <cell r="G164" t="str">
            <v xml:space="preserve">Out of scope </v>
          </cell>
          <cell r="H164" t="str">
            <v>0PC010</v>
          </cell>
          <cell r="I164" t="str">
            <v>N/A</v>
          </cell>
          <cell r="J164" t="str">
            <v>N/A</v>
          </cell>
          <cell r="K164" t="str">
            <v>N/A</v>
          </cell>
          <cell r="L164" t="str">
            <v>Sprint 1</v>
          </cell>
          <cell r="M164" t="str">
            <v xml:space="preserve">SIT Cycle 1 </v>
          </cell>
          <cell r="N164" t="str">
            <v xml:space="preserve">FIN:Projects </v>
          </cell>
          <cell r="O164"/>
          <cell r="P164"/>
          <cell r="Q164"/>
          <cell r="R164"/>
          <cell r="S164"/>
          <cell r="T164"/>
          <cell r="U164" t="str">
            <v>Delivered</v>
          </cell>
          <cell r="V164" t="str">
            <v>Workday</v>
          </cell>
        </row>
        <row r="165">
          <cell r="A165" t="str">
            <v>RPT2164</v>
          </cell>
          <cell r="B165" t="str">
            <v> </v>
          </cell>
          <cell r="C165" t="str">
            <v>State (Sumanth Koya)</v>
          </cell>
          <cell r="D165" t="str">
            <v>Closed - Out of Scope</v>
          </cell>
          <cell r="E165"/>
          <cell r="F165"/>
          <cell r="G165" t="str">
            <v xml:space="preserve">out of scope </v>
          </cell>
          <cell r="H165" t="str">
            <v>PCS0003X</v>
          </cell>
          <cell r="I165" t="str">
            <v>GL to PC Interface Project Costing Error Report</v>
          </cell>
          <cell r="J165" t="str">
            <v> </v>
          </cell>
          <cell r="K165" t="str">
            <v>N/A</v>
          </cell>
          <cell r="L165" t="str">
            <v>Sprint 3</v>
          </cell>
          <cell r="M165" t="str">
            <v>SIT Cycle 2</v>
          </cell>
          <cell r="N165" t="str">
            <v xml:space="preserve">FIN:Projects </v>
          </cell>
          <cell r="O165"/>
          <cell r="P165"/>
          <cell r="Q165" t="str">
            <v> </v>
          </cell>
          <cell r="R165"/>
          <cell r="S165"/>
          <cell r="T165"/>
          <cell r="U165" t="str">
            <v>Custom</v>
          </cell>
          <cell r="V165" t="str">
            <v>Workday</v>
          </cell>
        </row>
        <row r="166">
          <cell r="A166" t="str">
            <v>RPT2165</v>
          </cell>
          <cell r="B166" t="str">
            <v> </v>
          </cell>
          <cell r="C166" t="str">
            <v>State (Sumanth Koya)</v>
          </cell>
          <cell r="D166" t="str">
            <v>Closed - Out of Scope</v>
          </cell>
          <cell r="E166"/>
          <cell r="F166"/>
          <cell r="G166" t="str">
            <v xml:space="preserve">out of scope </v>
          </cell>
          <cell r="H166" t="str">
            <v>PCS0004X</v>
          </cell>
          <cell r="I166" t="str">
            <v>Federal Billing Tape Summary</v>
          </cell>
          <cell r="J166" t="str">
            <v> </v>
          </cell>
          <cell r="K166" t="str">
            <v>N/A</v>
          </cell>
          <cell r="L166" t="str">
            <v>Sprint 3</v>
          </cell>
          <cell r="M166" t="str">
            <v>SIT Cycle 2</v>
          </cell>
          <cell r="N166" t="str">
            <v xml:space="preserve">FIN:Projects </v>
          </cell>
          <cell r="O166"/>
          <cell r="P166"/>
          <cell r="Q166" t="str">
            <v> </v>
          </cell>
          <cell r="R166"/>
          <cell r="S166"/>
          <cell r="T166"/>
          <cell r="U166" t="str">
            <v>Custom</v>
          </cell>
          <cell r="V166" t="str">
            <v>Workday</v>
          </cell>
        </row>
        <row r="167">
          <cell r="A167" t="str">
            <v>RPT2166</v>
          </cell>
          <cell r="B167" t="str">
            <v> </v>
          </cell>
          <cell r="C167" t="str">
            <v>State (Sumanth Koya)</v>
          </cell>
          <cell r="D167" t="str">
            <v>Closed - Out of Scope</v>
          </cell>
          <cell r="E167"/>
          <cell r="F167"/>
          <cell r="G167" t="str">
            <v xml:space="preserve">out of scope </v>
          </cell>
          <cell r="H167" t="str">
            <v>PCS4011X</v>
          </cell>
          <cell r="I167" t="str">
            <v>Annual Appropriations Summary</v>
          </cell>
          <cell r="J167" t="str">
            <v> </v>
          </cell>
          <cell r="K167" t="str">
            <v>N/A</v>
          </cell>
          <cell r="L167" t="str">
            <v xml:space="preserve">Sprint 2 </v>
          </cell>
          <cell r="M167" t="str">
            <v>SIT Cycle 2</v>
          </cell>
          <cell r="N167" t="str">
            <v xml:space="preserve">FIN:Projects </v>
          </cell>
          <cell r="O167"/>
          <cell r="P167"/>
          <cell r="Q167" t="str">
            <v> </v>
          </cell>
          <cell r="R167"/>
          <cell r="S167"/>
          <cell r="T167"/>
          <cell r="U167" t="str">
            <v>Custom</v>
          </cell>
          <cell r="V167" t="str">
            <v>Workday</v>
          </cell>
        </row>
        <row r="168">
          <cell r="A168" t="str">
            <v>RPT2167</v>
          </cell>
          <cell r="B168" t="str">
            <v> </v>
          </cell>
          <cell r="C168" t="str">
            <v>State (Sumanth Koya)</v>
          </cell>
          <cell r="D168" t="str">
            <v>Closed - Out of Scope</v>
          </cell>
          <cell r="E168"/>
          <cell r="F168"/>
          <cell r="G168" t="str">
            <v xml:space="preserve">out of scope </v>
          </cell>
          <cell r="H168" t="str">
            <v>PCS4012X</v>
          </cell>
          <cell r="I168" t="str">
            <v>Quarterly Appropriations Summary</v>
          </cell>
          <cell r="J168" t="str">
            <v> </v>
          </cell>
          <cell r="K168" t="str">
            <v>N/A</v>
          </cell>
          <cell r="L168" t="str">
            <v xml:space="preserve">Sprint 2 </v>
          </cell>
          <cell r="M168" t="str">
            <v>SIT Cycle 2</v>
          </cell>
          <cell r="N168" t="str">
            <v xml:space="preserve">FIN:Projects </v>
          </cell>
          <cell r="O168"/>
          <cell r="P168"/>
          <cell r="Q168" t="str">
            <v> </v>
          </cell>
          <cell r="R168"/>
          <cell r="S168"/>
          <cell r="T168"/>
          <cell r="U168" t="str">
            <v>Custom</v>
          </cell>
          <cell r="V168" t="str">
            <v>Workday</v>
          </cell>
        </row>
        <row r="169">
          <cell r="A169" t="str">
            <v>RPT2168</v>
          </cell>
          <cell r="B169" t="str">
            <v> </v>
          </cell>
          <cell r="C169" t="str">
            <v>State (Sumanth Koya)</v>
          </cell>
          <cell r="D169" t="str">
            <v>Closed - Out of Scope</v>
          </cell>
          <cell r="E169"/>
          <cell r="F169"/>
          <cell r="G169" t="str">
            <v xml:space="preserve">out of scope </v>
          </cell>
          <cell r="H169" t="str">
            <v>PCS4013X</v>
          </cell>
          <cell r="I169" t="str">
            <v>Annual Appropriations Detail</v>
          </cell>
          <cell r="J169" t="str">
            <v> </v>
          </cell>
          <cell r="K169" t="str">
            <v>N/A</v>
          </cell>
          <cell r="L169" t="str">
            <v xml:space="preserve">Sprint 2 </v>
          </cell>
          <cell r="M169" t="str">
            <v>SIT Cycle 2</v>
          </cell>
          <cell r="N169" t="str">
            <v xml:space="preserve">FIN:Projects </v>
          </cell>
          <cell r="O169"/>
          <cell r="P169"/>
          <cell r="Q169" t="str">
            <v> </v>
          </cell>
          <cell r="R169"/>
          <cell r="S169"/>
          <cell r="T169"/>
          <cell r="U169" t="str">
            <v>Custom</v>
          </cell>
          <cell r="V169" t="str">
            <v>Workday</v>
          </cell>
        </row>
        <row r="170">
          <cell r="A170" t="str">
            <v>RPT2169</v>
          </cell>
          <cell r="B170" t="str">
            <v> </v>
          </cell>
          <cell r="C170" t="str">
            <v>State (Sumanth Koya)</v>
          </cell>
          <cell r="D170" t="str">
            <v>Closed - Out of Scope</v>
          </cell>
          <cell r="E170"/>
          <cell r="F170"/>
          <cell r="G170" t="str">
            <v xml:space="preserve">out of scope </v>
          </cell>
          <cell r="H170" t="str">
            <v>PCS4014X</v>
          </cell>
          <cell r="I170" t="str">
            <v>Quarterly Appropriations Detail</v>
          </cell>
          <cell r="J170" t="str">
            <v> </v>
          </cell>
          <cell r="K170" t="str">
            <v>N/A</v>
          </cell>
          <cell r="L170" t="str">
            <v xml:space="preserve">Sprint 2 </v>
          </cell>
          <cell r="M170" t="str">
            <v>SIT Cycle 2</v>
          </cell>
          <cell r="N170" t="str">
            <v xml:space="preserve">FIN:Projects </v>
          </cell>
          <cell r="O170"/>
          <cell r="P170"/>
          <cell r="Q170" t="str">
            <v> </v>
          </cell>
          <cell r="R170"/>
          <cell r="S170"/>
          <cell r="T170"/>
          <cell r="U170" t="str">
            <v>Custom</v>
          </cell>
          <cell r="V170" t="str">
            <v>Workday</v>
          </cell>
        </row>
        <row r="171">
          <cell r="A171" t="str">
            <v>RPT2170</v>
          </cell>
          <cell r="B171" t="str">
            <v>Find 1099 Adjustments</v>
          </cell>
          <cell r="C171" t="str">
            <v>Deloitte (Joshua Ross)</v>
          </cell>
          <cell r="D171" t="str">
            <v>Complete - Ready For Delivery</v>
          </cell>
          <cell r="E171"/>
          <cell r="F171"/>
          <cell r="G171" t="str">
            <v>This delivered report should work as is. 
JGR 10/23/2025: The delivered report offered the needed fields presented in the legacy report, so this was mapped to the standard report Find 1099 Adjustments. It was approved by Kim Savincki</v>
          </cell>
          <cell r="H171" t="str">
            <v>0AP001</v>
          </cell>
          <cell r="I171" t="str">
            <v xml:space="preserve">1099 ADJUSTMENTS     </v>
          </cell>
          <cell r="J171" t="str">
            <v>0AP001_1099_Adjustments. This query gives a list of all 1099 adjustments.  It includes the Withholding Class, Vendor ID, Vendor Location, Payment Date, Posted Date, Declaration Date, Basis Amount, Description, and User ID.</v>
          </cell>
          <cell r="K171" t="str">
            <v>N/A</v>
          </cell>
          <cell r="L171" t="str">
            <v>Sprint 1</v>
          </cell>
          <cell r="M171" t="str">
            <v xml:space="preserve">SIT Cycle 1 </v>
          </cell>
          <cell r="N171" t="str">
            <v>FIN:Suppliers</v>
          </cell>
          <cell r="O171"/>
          <cell r="P171"/>
          <cell r="Q171"/>
          <cell r="R171" t="str">
            <v>Kim Savincki,Cheryl Jacobs</v>
          </cell>
          <cell r="S171" t="str">
            <v>https://gets.sharepoint.com/:i:/r/sites/SAO_NextGen/Nextgen%20Technical%20PM%20Docs/Reporting/1.%20Plan/Reporting%20Inventory/FIN%26Procurment/Report%20Samples/0AP001.PNG?csf=1&amp;web=1&amp;e=zjS0vG</v>
          </cell>
          <cell r="T171"/>
          <cell r="U171" t="str">
            <v>Delivered</v>
          </cell>
          <cell r="V171" t="str">
            <v>Workday</v>
          </cell>
        </row>
        <row r="172">
          <cell r="A172" t="str">
            <v>RPT2171</v>
          </cell>
          <cell r="B172" t="str">
            <v>N/A</v>
          </cell>
          <cell r="C172" t="str">
            <v>Deloitte (Joshua Ross)</v>
          </cell>
          <cell r="D172" t="str">
            <v>Closed - Out of Scope</v>
          </cell>
          <cell r="E172"/>
          <cell r="F172"/>
          <cell r="G172" t="str">
            <v>No such thing as recylced transactions in Workday , this requirment can be closed out of scope. 
JGR 10/23/25: This report is out of scope due to the functionality not existing in Workday</v>
          </cell>
          <cell r="H172" t="str">
            <v>0AP002</v>
          </cell>
          <cell r="I172" t="str">
            <v xml:space="preserve">ALL RECYCLED TRANS BU   </v>
          </cell>
          <cell r="J172" t="str">
            <v>All_Recycled_AP_Trans_by_BU. This query gives a list of any vouchers that have a status of Recycle.</v>
          </cell>
          <cell r="K172" t="str">
            <v>N/A</v>
          </cell>
          <cell r="L172" t="str">
            <v xml:space="preserve">Sprint 2 </v>
          </cell>
          <cell r="M172" t="str">
            <v xml:space="preserve">SIT Cycle 1 </v>
          </cell>
          <cell r="N172" t="str">
            <v>FIN:Suppliers</v>
          </cell>
          <cell r="O172"/>
          <cell r="P172"/>
          <cell r="Q172"/>
          <cell r="R172" t="str">
            <v>Kim Savincki,Cheryl Jacobs</v>
          </cell>
          <cell r="S172" t="str">
            <v>https://gets.sharepoint.com/:i:/r/sites/SAO_NextGen/Nextgen%20Technical%20PM%20Docs/Reporting/1.%20Plan/Reporting%20Inventory/FIN%26Procurment/Report%20Samples/0AP002.PNG?csf=1&amp;web=1&amp;e=cbhHkV</v>
          </cell>
          <cell r="T172"/>
          <cell r="U172" t="str">
            <v>Delivered</v>
          </cell>
          <cell r="V172" t="str">
            <v>Workday</v>
          </cell>
        </row>
        <row r="173">
          <cell r="A173" t="str">
            <v>RPT2172</v>
          </cell>
          <cell r="B173" t="str">
            <v>N/A</v>
          </cell>
          <cell r="C173" t="str">
            <v>Deloitte (Joshua Ross)</v>
          </cell>
          <cell r="D173" t="str">
            <v>Closed - Out of Scope</v>
          </cell>
          <cell r="E173"/>
          <cell r="F173"/>
          <cell r="G173" t="str">
            <v>From Discovery Design session just need to add the "Match exception" TF  field to Find  Supplier Invoice Custom report. I added the field confirm and validate with state team. Then merge this entry with Find Supplier Invoice entry. 
JGR 10/23/25: This report was deemed out of scope during design sessions</v>
          </cell>
          <cell r="H173" t="str">
            <v>0AP003 DOC TOLERANCE ERRORS</v>
          </cell>
          <cell r="I173" t="str">
            <v xml:space="preserve">DOC TOLERANCE ERRORS    </v>
          </cell>
          <cell r="J173" t="str">
            <v>Voucher Doc Tolerance Errors. To provide AP Voucher errors related to document tolerance errors in Purchasing</v>
          </cell>
          <cell r="K173" t="str">
            <v>N/A</v>
          </cell>
          <cell r="L173" t="str">
            <v xml:space="preserve">Sprint 2 </v>
          </cell>
          <cell r="M173" t="str">
            <v xml:space="preserve">SIT Cycle 1 </v>
          </cell>
          <cell r="N173" t="str">
            <v>FIN:Suppliers</v>
          </cell>
          <cell r="O173"/>
          <cell r="P173"/>
          <cell r="Q173"/>
          <cell r="R173" t="str">
            <v>Kim Savincki,Cheryl Jacobs</v>
          </cell>
          <cell r="S173" t="str">
            <v>https://gets.sharepoint.com/:i:/r/sites/SAO_NextGen/Nextgen%20Technical%20PM%20Docs/Reporting/1.%20Plan/Reporting%20Inventory/FIN%26Procurment/Report%20Samples/0AP003.PNG?csf=1&amp;web=1&amp;e=igKLNm</v>
          </cell>
          <cell r="T173"/>
          <cell r="U173" t="str">
            <v>Delivered</v>
          </cell>
          <cell r="V173" t="str">
            <v>Workday</v>
          </cell>
        </row>
        <row r="174">
          <cell r="A174" t="str">
            <v>RPT2173</v>
          </cell>
          <cell r="B174" t="str">
            <v>CRFIN - PRJ - Capital Project Transaction Detail</v>
          </cell>
          <cell r="C174" t="str">
            <v>State (Sumanth Koya)</v>
          </cell>
          <cell r="D174" t="str">
            <v>Complete - Ready for Production</v>
          </cell>
          <cell r="E174"/>
          <cell r="F174"/>
          <cell r="G174" t="str">
            <v>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v>
          </cell>
          <cell r="H174"/>
          <cell r="I174" t="str">
            <v xml:space="preserve">
</v>
          </cell>
          <cell r="J174" t="str">
            <v>- Project balance by fund source based on 07C
- Project balance by fund source for CIP based on 07J</v>
          </cell>
          <cell r="K174" t="str">
            <v>N/A</v>
          </cell>
          <cell r="L174" t="str">
            <v>Sprint 3</v>
          </cell>
          <cell r="M174" t="str">
            <v>Custom Reporting Test Cycle</v>
          </cell>
          <cell r="N174" t="str">
            <v>FIN:Projects</v>
          </cell>
          <cell r="O174"/>
          <cell r="P174" t="str">
            <v>Custom Report - Medium</v>
          </cell>
          <cell r="Q174" t="str">
            <v>Medium</v>
          </cell>
          <cell r="R174"/>
          <cell r="S174"/>
          <cell r="T174"/>
          <cell r="U174" t="str">
            <v>Custom</v>
          </cell>
          <cell r="V174" t="str">
            <v>Workday</v>
          </cell>
        </row>
        <row r="175">
          <cell r="A175" t="str">
            <v>RPT2174</v>
          </cell>
          <cell r="B175" t="str">
            <v>N/A</v>
          </cell>
          <cell r="C175" t="str">
            <v>Deloitte (Joshua Ross)</v>
          </cell>
          <cell r="D175" t="str">
            <v>Closed - Out of Scope</v>
          </cell>
          <cell r="E175"/>
          <cell r="F175"/>
          <cell r="G175" t="str">
            <v>Use the invoice status prompt on the find supplier invoice report. doesn’t need to be a separate report. 
JGR 10/23/25: Marked as out of scope due to the requirements just being part of basic functionality of standard Find Supplier Invoices report</v>
          </cell>
          <cell r="H175" t="str">
            <v>0AP007</v>
          </cell>
          <cell r="I175" t="str">
            <v xml:space="preserve">DELETED VOUCHERS     </v>
          </cell>
          <cell r="J175" t="str">
            <v>DELETED_VOUCHERS. Lists all deleted vouchers for the Business Unit specified at the prompt.</v>
          </cell>
          <cell r="K175" t="str">
            <v>N/A</v>
          </cell>
          <cell r="L175" t="str">
            <v xml:space="preserve">Sprint 2 </v>
          </cell>
          <cell r="M175" t="str">
            <v>SIT Cycle 2</v>
          </cell>
          <cell r="N175" t="str">
            <v>FIN:Suppliers</v>
          </cell>
          <cell r="O175"/>
          <cell r="P175"/>
          <cell r="Q175"/>
          <cell r="R175" t="str">
            <v>Kim Savincki,Cheryl Jacobs</v>
          </cell>
          <cell r="S175" t="str">
            <v>https://gets.sharepoint.com/:i:/r/sites/SAO_NextGen/Nextgen%20Technical%20PM%20Docs/Reporting/1.%20Plan/Reporting%20Inventory/FIN%26Procurment/Report%20Samples/0AP007.PNG?csf=1&amp;web=1&amp;e=IQeusr</v>
          </cell>
          <cell r="T175"/>
          <cell r="U175" t="str">
            <v>Custom</v>
          </cell>
          <cell r="V175" t="str">
            <v>Workday</v>
          </cell>
        </row>
        <row r="176">
          <cell r="A176" t="str">
            <v>RPT2175</v>
          </cell>
          <cell r="B176" t="str">
            <v>CRFIN - AP - Find Journal Lines</v>
          </cell>
          <cell r="C176" t="str">
            <v>Deloitte (Joshua Ross)</v>
          </cell>
          <cell r="D176" t="str">
            <v>Complete - Ready for Production</v>
          </cell>
          <cell r="E176"/>
          <cell r="F176"/>
          <cell r="G176" t="str">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ell>
          <cell r="H176" t="str">
            <v xml:space="preserve">0AP005F VRFY EXP BY FUNDNG SRC  ,
 0AP005G VERIFY EXP BY PROJECT   , 
0AP005H VERIFY EXP BY FUND   ,
 0AP005J1 RECON SUMMARY    ,
 0AP005J RECON , 0AP005K RECON  ,
 0AP005L VRFY EXP BY FUND SRC 2 , 
0AP005L VRFY EXP BY FUND SRC 3 , 
0AP005 VERIFY EXP  ,
 0AP005 VERIFY_EXP_WITH_EINv ,
 0AP005 VERIFY EXP BY PO   </v>
          </cell>
          <cell r="I176" t="str">
            <v xml:space="preserve">VRFY EXP BY FUNDNG SRC  </v>
          </cell>
          <cell r="J176" t="str">
            <v>VERIFY_EXP_BY_FUNDING SRCE. To provide a listing of expenditures for a specific Funding Source or range of Funding Sources for one or more accounting periods.  This query will show all expenditure activity for a specific funding source for a specific time frame, i.e. accounting period(s).</v>
          </cell>
          <cell r="K176" t="str">
            <v>N/A</v>
          </cell>
          <cell r="L176" t="str">
            <v xml:space="preserve">Sprint 2 </v>
          </cell>
          <cell r="M176" t="str">
            <v>SIT Cycle 2</v>
          </cell>
          <cell r="N176" t="str">
            <v>FIN:Suppliers</v>
          </cell>
          <cell r="O176"/>
          <cell r="P176" t="str">
            <v>Custom Report - Hard</v>
          </cell>
          <cell r="Q176" t="str">
            <v>High</v>
          </cell>
          <cell r="R176" t="str">
            <v>Kim Savincki,Cheryl Jacobs</v>
          </cell>
          <cell r="S176" t="str">
            <v>https://gets.sharepoint.com/:i:/r/sites/SAO_NextGen/Nextgen%20Technical%20PM%20Docs/Reporting/1.%20Plan/Reporting%20Inventory/FIN%26Procurment/Report%20Samples/0AP005F.PNG?csf=1&amp;web=1&amp;e=Xm3hCq</v>
          </cell>
          <cell r="T176" t="str">
            <v>Advanced</v>
          </cell>
          <cell r="U176" t="str">
            <v>Custom</v>
          </cell>
          <cell r="V176" t="str">
            <v>Workday</v>
          </cell>
        </row>
        <row r="177">
          <cell r="A177" t="str">
            <v>RPT2176</v>
          </cell>
          <cell r="B177" t="str">
            <v>N/A</v>
          </cell>
          <cell r="C177" t="str">
            <v>Deloitte (Joshua Ross)</v>
          </cell>
          <cell r="D177" t="str">
            <v>Closed - Out of Scope</v>
          </cell>
          <cell r="E177"/>
          <cell r="F177"/>
          <cell r="G177" t="str">
            <v>Use the invoice status prompt on the find supplier invoice report. doesn’t need to be a separate report.
Added to Find Supplier invoice report mapping 
JGR 10/23/25: Marked as out of scope due to the requirements just being part of basic functionality of standard Find Supplier Invoices report</v>
          </cell>
          <cell r="H177" t="str">
            <v xml:space="preserve">0AP018 CLOSED VOUCHERS   </v>
          </cell>
          <cell r="I177" t="str">
            <v xml:space="preserve">CLOSED VOUCHERS     </v>
          </cell>
          <cell r="J177" t="str">
            <v>0AP018_CLOSED_VOUCHERS. GL TB with FS TYPE &amp; SubProg</v>
          </cell>
          <cell r="K177" t="str">
            <v>N/A</v>
          </cell>
          <cell r="L177" t="str">
            <v xml:space="preserve">Sprint 2 </v>
          </cell>
          <cell r="M177" t="str">
            <v>SIT Cycle 2</v>
          </cell>
          <cell r="N177" t="str">
            <v>FIN:Suppliers</v>
          </cell>
          <cell r="O177"/>
          <cell r="P177"/>
          <cell r="Q177"/>
          <cell r="R177" t="str">
            <v>Kim Savincki,Cheryl Jacobs</v>
          </cell>
          <cell r="S177" t="str">
            <v>https://gets.sharepoint.com/:i:/r/sites/SAO_NextGen/Nextgen%20Technical%20PM%20Docs/Reporting/1.%20Plan/Reporting%20Inventory/FIN%26Procurment/Report%20Samples/0AP018.PNG?csf=1&amp;web=1&amp;e=7EsUVt</v>
          </cell>
          <cell r="T177"/>
          <cell r="U177" t="str">
            <v>Custom</v>
          </cell>
          <cell r="V177" t="str">
            <v>Workday</v>
          </cell>
        </row>
        <row r="178">
          <cell r="A178" t="str">
            <v>RPT2177</v>
          </cell>
          <cell r="B178" t="str">
            <v>N/A</v>
          </cell>
          <cell r="C178" t="str">
            <v>Deloitte (Joshua Ross)</v>
          </cell>
          <cell r="D178" t="str">
            <v>Closed - Out of Scope</v>
          </cell>
          <cell r="E178"/>
          <cell r="F178"/>
          <cell r="G178" t="str">
            <v>Added to Find Payments custom report mapping  that is already being built no need to create new report 
JGR 10/23/25: Marked out of scope because items in this legacy report fit into the Find Payments report</v>
          </cell>
          <cell r="H178" t="str">
            <v xml:space="preserve">0AP020 PAYMENTS NOT APPLIED </v>
          </cell>
          <cell r="I178" t="str">
            <v xml:space="preserve">PAYMENTS NOT APPLIED    </v>
          </cell>
          <cell r="J178" t="str">
            <v>PAYMENTS_NOT_APPLIED. This query will list the payments for which vouchers have not been applied. For these payments the query also lists Bank Code, Bank Account Code, Reference, Remit Vendor ID, Remit Vendor Name, Amount, Pay Method and Recon Status. To resolve the issue, apply appropriate voucher(s) or delete the payment under Create Payments - Use - Payment Deletion.</v>
          </cell>
          <cell r="K178" t="str">
            <v>N/A</v>
          </cell>
          <cell r="L178" t="str">
            <v xml:space="preserve">Sprint 2 </v>
          </cell>
          <cell r="M178" t="str">
            <v>SIT Cycle 2</v>
          </cell>
          <cell r="N178" t="str">
            <v>FIN:Suppliers</v>
          </cell>
          <cell r="O178"/>
          <cell r="P178"/>
          <cell r="Q178"/>
          <cell r="R178" t="str">
            <v>Kim Savincki,Cheryl Jacobs</v>
          </cell>
          <cell r="S178" t="str">
            <v>https://gets.sharepoint.com/:i:/r/sites/SAO_NextGen/Nextgen%20Technical%20PM%20Docs/Reporting/1.%20Plan/Reporting%20Inventory/FIN%26Procurment/Report%20Samples/0AP020.PNG?csf=1&amp;web=1&amp;e=yY3Mg1</v>
          </cell>
          <cell r="T178"/>
          <cell r="U178" t="str">
            <v>Custom</v>
          </cell>
          <cell r="V178" t="str">
            <v>Workday</v>
          </cell>
        </row>
        <row r="179">
          <cell r="A179" t="str">
            <v>RPT2178</v>
          </cell>
          <cell r="B179" t="str">
            <v>N/A</v>
          </cell>
          <cell r="C179" t="str">
            <v>Deloitte (Joshua Ross)</v>
          </cell>
          <cell r="D179" t="str">
            <v>Closed - Out of Scope</v>
          </cell>
          <cell r="E179"/>
          <cell r="F179"/>
          <cell r="G179" t="str">
            <v xml:space="preserve"> Utilize Adjustment reason prompt on Find Supplier invoice report. 
Added to Find Supplier invoice report mappping close this entry.
JGR 10/23/25: Marked as out of scope due to the requirements just being part of basic functionality of standard Find Supplier Invoices report</v>
          </cell>
          <cell r="H179" t="str">
            <v xml:space="preserve">0AP021B ADJUST VCHRS BY PERIOD </v>
          </cell>
          <cell r="I179" t="str">
            <v xml:space="preserve">ADJUST VCHRS BY PERIOD   </v>
          </cell>
          <cell r="J179" t="str">
            <v>0AP021B_ADJUST_VCHRS_BY_PERIOD. This query lists adjustment vouchers for  a particular fiscal year for one of more Accounting Period(s).</v>
          </cell>
          <cell r="K179" t="str">
            <v>N/A</v>
          </cell>
          <cell r="L179" t="str">
            <v xml:space="preserve">Sprint 2 </v>
          </cell>
          <cell r="M179" t="str">
            <v>SIT Cycle 2</v>
          </cell>
          <cell r="N179" t="str">
            <v>FIN:Suppliers</v>
          </cell>
          <cell r="O179"/>
          <cell r="P179"/>
          <cell r="Q179"/>
          <cell r="R179" t="str">
            <v>Kim Savincki,Cheryl Jacobs</v>
          </cell>
          <cell r="S179" t="str">
            <v>https://gets.sharepoint.com/:i:/r/sites/SAO_NextGen/Nextgen%20Technical%20PM%20Docs/Reporting/1.%20Plan/Reporting%20Inventory/FIN%26Procurment/Report%20Samples/0AP021B.PNG?csf=1&amp;web=1&amp;e=oyEAUF</v>
          </cell>
          <cell r="T179"/>
          <cell r="U179" t="str">
            <v>Custom</v>
          </cell>
          <cell r="V179" t="str">
            <v>Workday</v>
          </cell>
        </row>
        <row r="180">
          <cell r="A180" t="str">
            <v>RPT2179</v>
          </cell>
          <cell r="B180" t="str">
            <v>N/A</v>
          </cell>
          <cell r="C180" t="str">
            <v>Deloitte (Joshua Ross)</v>
          </cell>
          <cell r="D180" t="str">
            <v>Closed - Out of Scope</v>
          </cell>
          <cell r="E180"/>
          <cell r="F180"/>
          <cell r="G180" t="str">
            <v xml:space="preserve"> Utilize unreconciled status prompt on Find Payments report. 
Added to Find Payments report mappping close this entry.
JGR 10/23/25: Marked as out of scope due to the requirements just being part of basic functionality of standard Find Payments report</v>
          </cell>
          <cell r="H180" t="str">
            <v xml:space="preserve">0AP022 OUTST PAYMENTS     </v>
          </cell>
          <cell r="I180" t="str">
            <v xml:space="preserve">OUTST PAYMENTS     </v>
          </cell>
          <cell r="J180" t="str">
            <v>0AP022_OUTST_PAYMENTS. "This query will list outstanding, unreconciled payments for a particular Bank Setid,  Bank Code, and  Bank Account Key within a specified fiscal year (s) and accounting period(s) for a Business Unit. 
Note: Only payments that are posted will be selected."</v>
          </cell>
          <cell r="K180" t="str">
            <v>N/A</v>
          </cell>
          <cell r="L180" t="str">
            <v xml:space="preserve">Sprint 2 </v>
          </cell>
          <cell r="M180" t="str">
            <v>SIT Cycle 2</v>
          </cell>
          <cell r="N180" t="str">
            <v>FIN:Suppliers</v>
          </cell>
          <cell r="O180"/>
          <cell r="P180"/>
          <cell r="Q180"/>
          <cell r="R180" t="str">
            <v>Kim Savincki,Cheryl Jacobs</v>
          </cell>
          <cell r="S180" t="str">
            <v>https://gets.sharepoint.com/:i:/r/sites/SAO_NextGen/Nextgen%20Technical%20PM%20Docs/Reporting/1.%20Plan/Reporting%20Inventory/FIN%26Procurment/Report%20Samples/0AP022.PNG?csf=1&amp;web=1&amp;e=f5TyZC</v>
          </cell>
          <cell r="T180"/>
          <cell r="U180" t="str">
            <v>Custom</v>
          </cell>
          <cell r="V180" t="str">
            <v>Workday</v>
          </cell>
        </row>
        <row r="181">
          <cell r="A181" t="str">
            <v>RPT2180</v>
          </cell>
          <cell r="B181" t="str">
            <v>CRPROC - AP - Find Supplier Invoices</v>
          </cell>
          <cell r="C181" t="str">
            <v>Deloitte (Joshua Ross)</v>
          </cell>
          <cell r="D181" t="str">
            <v>Consolidated into another report</v>
          </cell>
          <cell r="E181"/>
          <cell r="F181"/>
          <cell r="G181" t="str">
            <v xml:space="preserve">We might be able to combine this with the other Find Supplier Invoices Report , the difference here is the client mentioed this tiem tracks journal information from the supplier invoice , Find journal lines tracks this rewuitments the other way. We might just need to add the worktags to the find supplier invoice and that can suffice. Revisit before entering build. 
We have both the Find Journal Lines and Find Supplier Invoice report built. Review this item again.
Journal ID , Journal Date are all fields cant confirm on Find Supplier Invoice
was sprint 1, moved for more time. SAK Consolidated into RPT2005 JGR 6/4/25
JGR 10/23/25: This Report was consolidated into RPT2205 CRPROC - AP - Find Supplier Invoices report due to the overlap in required fields. </v>
          </cell>
          <cell r="H181" t="str">
            <v>0AP012 VCHR ACCT LINE</v>
          </cell>
          <cell r="I181" t="str">
            <v xml:space="preserve">VCHR ACCT LINE    </v>
          </cell>
          <cell r="J181" t="str">
            <v>0AP012_VCHR_ACCT_LINE. This query will list for the specific voucher or range of vouchers the Vendor, Vendor ID and address, PO ID and Line, Voucher and Distribution Line, Chart fields, Voucher Accounting Date, Period, Origin, GL Journal ID and Date.
Bud Ref added 07-03-19</v>
          </cell>
          <cell r="K181" t="str">
            <v>N/A</v>
          </cell>
          <cell r="L181" t="str">
            <v xml:space="preserve">Sprint 2 </v>
          </cell>
          <cell r="M181" t="str">
            <v>SIT Cycle 2</v>
          </cell>
          <cell r="N181" t="str">
            <v>FIN:Suppliers</v>
          </cell>
          <cell r="O181"/>
          <cell r="P181" t="str">
            <v>Custom Report - Medium</v>
          </cell>
          <cell r="Q181" t="str">
            <v>Medium</v>
          </cell>
          <cell r="R181" t="str">
            <v>Kim Savincki,Cheryl Jacobs</v>
          </cell>
          <cell r="S181" t="str">
            <v>https://gets.sharepoint.com/:i:/r/sites/SAO_NextGen/Nextgen%20Technical%20PM%20Docs/Reporting/1.%20Plan/Reporting%20Inventory/FIN%26Procurment/Report%20Samples/0AP012.PNG?csf=1&amp;web=1&amp;e=cm10Mp</v>
          </cell>
          <cell r="T181" t="str">
            <v>N/A</v>
          </cell>
          <cell r="U181" t="str">
            <v>Custom</v>
          </cell>
          <cell r="V181" t="str">
            <v>Workday</v>
          </cell>
        </row>
        <row r="182">
          <cell r="A182" t="str">
            <v>RPT2181</v>
          </cell>
          <cell r="B182" t="str">
            <v>CRPROC - AP - Find Supplier Invoice Lines and Splits</v>
          </cell>
          <cell r="C182" t="str">
            <v>Deloitte (Joshua Ross)</v>
          </cell>
          <cell r="D182" t="str">
            <v>Consolidated into another report</v>
          </cell>
          <cell r="E182"/>
          <cell r="F182"/>
          <cell r="G182" t="str">
            <v xml:space="preserve">Initiallly though this was a version of the find payments, but it seems this is more from a journal perspective , so we might need to start from Find journal lines as a prototype. 
After re reviewing the requirments we need to confirm with client that find journal lines would not work for this set of requiemrnts , seems to provide the needed information. Added Payment Status to Supplier Invoice Lines Custom Report JGR 3/10/2025 JGR 6/4/2025: Consolidated into RPT2004
JGR 10/23/25: This Report was consolidated into RPT2203 CRPROC - AP - Find Supplier Invoices Lines and Splits report due to the overlap in required fields. </v>
          </cell>
          <cell r="H182" t="str">
            <v xml:space="preserve">0AP029 OUTSTND PY W O  0 VCHRS ,
0AP029E DETAIL OUTSTND BY PER,  
0AP029D DETAIL OUTSTAND BAL, 
0AP029C OUTSTND PY BY PER FY 
0AP022 OUTSTND PY BY PER FY  </v>
          </cell>
          <cell r="I182" t="str">
            <v>OUTSTND PY W O  0 VCHRS</v>
          </cell>
          <cell r="J182" t="str">
            <v>0AP029_OUTSTND_PY_W/O_$0_VCHRS. To provide a list of outstanding payables per the specified range of liability accounts.</v>
          </cell>
          <cell r="K182" t="str">
            <v>N/A</v>
          </cell>
          <cell r="L182" t="str">
            <v>Sprint 3</v>
          </cell>
          <cell r="M182" t="str">
            <v>Custom Reporting Test Cycle</v>
          </cell>
          <cell r="N182" t="str">
            <v>FIN:Suppliers</v>
          </cell>
          <cell r="O182"/>
          <cell r="P182" t="str">
            <v>Custom Report - Hard</v>
          </cell>
          <cell r="Q182"/>
          <cell r="R182" t="str">
            <v>Kim Savincki,Cheryl Jacobs</v>
          </cell>
          <cell r="S182" t="str">
            <v>https://gets.sharepoint.com/:i:/r/sites/SAO_NextGen/Nextgen%20Technical%20PM%20Docs/Reporting/1.%20Plan/Reporting%20Inventory/FIN%26Procurment/Report%20Samples/0AP029.png?csf=1&amp;web=1&amp;e=KEe63x</v>
          </cell>
          <cell r="T182" t="str">
            <v>N/A</v>
          </cell>
          <cell r="U182" t="str">
            <v>Custom</v>
          </cell>
          <cell r="V182" t="str">
            <v>Workday</v>
          </cell>
        </row>
        <row r="183">
          <cell r="A183" t="str">
            <v>RPT2182</v>
          </cell>
          <cell r="B183" t="str">
            <v>TIGA 1</v>
          </cell>
          <cell r="C183" t="str">
            <v>State (Krishna Rameneni)</v>
          </cell>
          <cell r="D183" t="str">
            <v>Post Go Live</v>
          </cell>
          <cell r="E183"/>
          <cell r="F183" t="str">
            <v>State (Naresh Ganisetty)</v>
          </cell>
          <cell r="G183"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another requirements meeting when we hear back from Linda
1/14/2026: CN..per Linda the TIGA processes for FY 2026 will need to be in TW since TW will have the details.  They will be needed in GA@WORK for FY 2027 (all BU’s except GDOT).</v>
          </cell>
          <cell r="H183" t="str">
            <v>0AP031A1</v>
          </cell>
          <cell r="I183" t="str">
            <v xml:space="preserve">PAY NON SNGPYVND    </v>
          </cell>
          <cell r="J183" t="str">
            <v>TIGA Pymts Non Sngpay Vnd. This query captures payments with a payment status of  Void, or Stopped for TIGA reporting for non-single-pay vendors with valid TIN's for the account range of 150001-159999, 600000-999999 (except 705001. 723001, 723004, 729004) within the cancel date range specified.</v>
          </cell>
          <cell r="K183" t="str">
            <v>After 4/30 (Kris Martins &amp; Jen D &amp; Jen S 2/25/25)</v>
          </cell>
          <cell r="L183" t="str">
            <v>Sprint 3</v>
          </cell>
          <cell r="M183" t="str">
            <v>Post Go Live</v>
          </cell>
          <cell r="N183" t="str">
            <v>FIN:Suppliers</v>
          </cell>
          <cell r="O183"/>
          <cell r="P183" t="str">
            <v>Custom Report - Hard</v>
          </cell>
          <cell r="Q183"/>
          <cell r="R183" t="str">
            <v>Kim Savincki,Cheryl Jacobs</v>
          </cell>
          <cell r="S183" t="str">
            <v>https://gets.sharepoint.com/:i:/r/sites/SAO_NextGen/Nextgen%20Technical%20PM%20Docs/Reporting/1.%20Plan/Reporting%20Inventory/FIN%26Procurment/Report%20Samples/0AP031A1.png?csf=1&amp;web=1&amp;e=Mc9K4A</v>
          </cell>
          <cell r="T183" t="str">
            <v>N/A</v>
          </cell>
          <cell r="U183" t="str">
            <v>Custom</v>
          </cell>
          <cell r="V183" t="str">
            <v>Workday</v>
          </cell>
        </row>
        <row r="184">
          <cell r="A184" t="str">
            <v>RPT2183</v>
          </cell>
          <cell r="B184" t="str">
            <v>TIGA 2</v>
          </cell>
          <cell r="C184" t="str">
            <v>State (Krishna Rameneni)</v>
          </cell>
          <cell r="D184" t="str">
            <v>Post Go Live</v>
          </cell>
          <cell r="E184"/>
          <cell r="F184" t="str">
            <v>State (Naresh Ganisetty)</v>
          </cell>
          <cell r="G184" t="str">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4" t="str">
            <v>0AP031B1
0AP031B2 PAY NON SNGPYVND XTIN</v>
          </cell>
          <cell r="I184" t="str">
            <v xml:space="preserve">PAY NON SNGPYVND XTIN   </v>
          </cell>
          <cell r="J184" t="str">
            <v>TIGA Pymt NoSngpay xTIN_. This query captures payments with a payment status of PAID VOID or STOPPED for TIGA reporting for non-single-pay vendors with an invalid TIN for the account range of 150001-159999, 600000-999999 (except 705001. 723001, 723004, 729004) within the date range specified.  unmasked version</v>
          </cell>
          <cell r="K184" t="str">
            <v>After 4/30 (Kris Martins &amp; Jen D &amp; Jen S 2/25/25)</v>
          </cell>
          <cell r="L184" t="str">
            <v>Sprint 3</v>
          </cell>
          <cell r="M184" t="str">
            <v>Post Go Live</v>
          </cell>
          <cell r="N184" t="str">
            <v>FIN:Suppliers</v>
          </cell>
          <cell r="O184"/>
          <cell r="P184" t="str">
            <v>Custom Report - Hard</v>
          </cell>
          <cell r="Q184"/>
          <cell r="R184" t="str">
            <v>Kim Savincki,Cheryl Jacobs</v>
          </cell>
          <cell r="S184" t="str">
            <v>https://gets.sharepoint.com/:i:/r/sites/SAO_NextGen/Nextgen%20Technical%20PM%20Docs/Reporting/1.%20Plan/Reporting%20Inventory/FIN%26Procurment/Report%20Samples/0AP031B1.png?csf=1&amp;web=1&amp;e=cGK6Jr</v>
          </cell>
          <cell r="T184" t="str">
            <v>N/A</v>
          </cell>
          <cell r="U184" t="str">
            <v>Custom</v>
          </cell>
          <cell r="V184" t="str">
            <v>Workday</v>
          </cell>
        </row>
        <row r="185">
          <cell r="A185" t="str">
            <v>RPT2184</v>
          </cell>
          <cell r="B185" t="str">
            <v>TIGA</v>
          </cell>
          <cell r="C185" t="str">
            <v>Unassigned</v>
          </cell>
          <cell r="D185" t="str">
            <v>Closed - Out of Scope</v>
          </cell>
          <cell r="E185"/>
          <cell r="F185"/>
          <cell r="G185"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report. </v>
          </cell>
          <cell r="H185" t="str">
            <v>0AP031B2 PAY NON SNGPYVND XTIN</v>
          </cell>
          <cell r="I185" t="str">
            <v xml:space="preserve">PAY NON SNGPYVND XTIN   </v>
          </cell>
          <cell r="J185" t="str">
            <v>TIGA Pymts  Vnd xTIN Cancel. This query captures payments with a payment status of VOID or STOPPED for TIGA Cancel reporting for non-single-pay vendors with an invalid TIN for the account range of 150001-159999, 600000-999999 (except 705001. 723001, 723004, 729004) within the date range specified.  MASKED Version</v>
          </cell>
          <cell r="K185" t="str">
            <v>N/A</v>
          </cell>
          <cell r="L185" t="str">
            <v>Sprint 3</v>
          </cell>
          <cell r="M185" t="str">
            <v>SIT Cycle 2</v>
          </cell>
          <cell r="N185" t="str">
            <v>FIN:Suppliers</v>
          </cell>
          <cell r="O185"/>
          <cell r="P185"/>
          <cell r="Q185"/>
          <cell r="R185" t="str">
            <v>Kim Savincki,Cheryl Jacobs</v>
          </cell>
          <cell r="S185" t="str">
            <v>https://gets.sharepoint.com/:i:/r/sites/SAO_NextGen/Nextgen%20Technical%20PM%20Docs/Reporting/1.%20Plan/Reporting%20Inventory/FIN%26Procurment/Report%20Samples/0AP031B2.png?csf=1&amp;web=1&amp;e=Xq9BQz</v>
          </cell>
          <cell r="T185" t="str">
            <v>N/A</v>
          </cell>
          <cell r="U185" t="str">
            <v>Custom</v>
          </cell>
          <cell r="V185" t="str">
            <v>Workday</v>
          </cell>
        </row>
        <row r="186">
          <cell r="A186" t="str">
            <v>RPT2185</v>
          </cell>
          <cell r="B186" t="str">
            <v>TIGA 3</v>
          </cell>
          <cell r="C186" t="str">
            <v>State (Krishna Rameneni)</v>
          </cell>
          <cell r="D186" t="str">
            <v>Post Go Live</v>
          </cell>
          <cell r="E186"/>
          <cell r="F186" t="str">
            <v>State (Naresh Ganisetty)</v>
          </cell>
          <cell r="G186"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6" t="str">
            <v>0AP031C1
0AP031C2 PAY SINGLPAY VNDRS</v>
          </cell>
          <cell r="I186" t="str">
            <v xml:space="preserve">PAY SINGLPAY VNDRS    </v>
          </cell>
          <cell r="J186" t="str">
            <v>TIGA Pymts SngPay Vendors. This query captures payments with a payment status of Paid, Void, or Stopped for TIGA reporting for single-pay vendors for the account range of 150001-159999, 600000-999999 (except 705001. 723001, 723004, 729004) within the date range specified.</v>
          </cell>
          <cell r="K186" t="str">
            <v>After 4/30 (Kris Martins &amp; Jen D &amp; Jen S 2/25/25)</v>
          </cell>
          <cell r="L186" t="str">
            <v>Sprint 3</v>
          </cell>
          <cell r="M186" t="str">
            <v>Post Go Live</v>
          </cell>
          <cell r="N186" t="str">
            <v>FIN:Suppliers</v>
          </cell>
          <cell r="O186"/>
          <cell r="P186" t="str">
            <v>Custom Report - Hard</v>
          </cell>
          <cell r="Q186"/>
          <cell r="R186" t="str">
            <v>Kim Savincki,Cheryl Jacobs</v>
          </cell>
          <cell r="S186" t="str">
            <v>https://gets.sharepoint.com/:i:/r/sites/SAO_NextGen/Nextgen%20Technical%20PM%20Docs/Reporting/1.%20Plan/Reporting%20Inventory/FIN%26Procurment/Report%20Samples/0AP031C1.png?csf=1&amp;web=1&amp;e=wLGnJp</v>
          </cell>
          <cell r="T186" t="str">
            <v>N/A</v>
          </cell>
          <cell r="U186" t="str">
            <v>Custom</v>
          </cell>
          <cell r="V186" t="str">
            <v>Workday</v>
          </cell>
        </row>
        <row r="187">
          <cell r="A187" t="str">
            <v>RPT2186</v>
          </cell>
          <cell r="B187" t="str">
            <v>TIGA</v>
          </cell>
          <cell r="C187" t="str">
            <v>Unassigned</v>
          </cell>
          <cell r="D187" t="str">
            <v>Closed - Out of Scope</v>
          </cell>
          <cell r="E187"/>
          <cell r="F187"/>
          <cell r="G187"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report. </v>
          </cell>
          <cell r="H187" t="str">
            <v>0AP031C2 PAY SINGLPAY VNDRS</v>
          </cell>
          <cell r="I187" t="str">
            <v xml:space="preserve">PAY SINGLPAY VNDRS    </v>
          </cell>
          <cell r="J187" t="str">
            <v>TIGA Pymts SngPay Vendors Canc. This query captures payments with a payment status of Void or Stopped for TIGA reporting for single-pay vendors for the account range of 150001-159999, 600000-999999 (except 705001. 723001, 723004, 729004) within the date range specified.</v>
          </cell>
          <cell r="K187" t="str">
            <v>N/A</v>
          </cell>
          <cell r="L187" t="str">
            <v>Sprint 3</v>
          </cell>
          <cell r="M187" t="str">
            <v>SIT Cycle 2</v>
          </cell>
          <cell r="N187" t="str">
            <v>FIN:Suppliers</v>
          </cell>
          <cell r="O187"/>
          <cell r="P187"/>
          <cell r="Q187"/>
          <cell r="R187" t="str">
            <v>Kim Savincki,Cheryl Jacobs</v>
          </cell>
          <cell r="S187" t="str">
            <v>https://gets.sharepoint.com/:i:/r/sites/SAO_NextGen/Nextgen%20Technical%20PM%20Docs/Reporting/1.%20Plan/Reporting%20Inventory/FIN%26Procurment/Report%20Samples/0AP031C2.png?csf=1&amp;web=1&amp;e=NhAqKr</v>
          </cell>
          <cell r="T187" t="str">
            <v>N/A</v>
          </cell>
          <cell r="U187" t="str">
            <v>Custom</v>
          </cell>
          <cell r="V187" t="str">
            <v>Workday</v>
          </cell>
        </row>
        <row r="188">
          <cell r="A188" t="str">
            <v>RPT2187</v>
          </cell>
          <cell r="B188" t="str">
            <v>TIGA 4</v>
          </cell>
          <cell r="C188" t="str">
            <v>State (Krishna Rameneni)</v>
          </cell>
          <cell r="D188" t="str">
            <v>Post Go Live</v>
          </cell>
          <cell r="E188"/>
          <cell r="F188" t="str">
            <v>State (Naresh Ganisetty)</v>
          </cell>
          <cell r="G188"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ell>
          <cell r="H188" t="str">
            <v>0AP031D</v>
          </cell>
          <cell r="I188" t="str">
            <v xml:space="preserve">PAY SALARIES     </v>
          </cell>
          <cell r="J188" t="str">
            <v>TIGA Pymts Salaries. This query captures payments with a Journal Header Status of Paid for TIGA reporting for the account range of 501000 - 513999 within the date range specified.</v>
          </cell>
          <cell r="K188" t="str">
            <v>After 4/30 (Kris Martins &amp; Jen D &amp; Jen S 2/25/25)</v>
          </cell>
          <cell r="L188" t="str">
            <v>Sprint 3</v>
          </cell>
          <cell r="M188" t="str">
            <v>Post Go Live</v>
          </cell>
          <cell r="N188" t="str">
            <v>FIN:Suppliers</v>
          </cell>
          <cell r="O188"/>
          <cell r="P188" t="str">
            <v>Custom Report - Hard</v>
          </cell>
          <cell r="Q188"/>
          <cell r="R188" t="str">
            <v>Kim Savincki,Cheryl Jacobs</v>
          </cell>
          <cell r="S188" t="str">
            <v>https://gets.sharepoint.com/:i:/r/sites/SAO_NextGen/Nextgen%20Technical%20PM%20Docs/Reporting/1.%20Plan/Reporting%20Inventory/FIN%26Procurment/Report%20Samples/0AP031D.png?csf=1&amp;web=1&amp;e=eievU6</v>
          </cell>
          <cell r="T188" t="str">
            <v>N/A</v>
          </cell>
          <cell r="U188" t="str">
            <v>Custom</v>
          </cell>
          <cell r="V188" t="str">
            <v>Workday</v>
          </cell>
        </row>
        <row r="189">
          <cell r="A189" t="str">
            <v>RPT2188</v>
          </cell>
          <cell r="B189" t="str">
            <v>TIGA</v>
          </cell>
          <cell r="C189" t="str">
            <v>Unassigned</v>
          </cell>
          <cell r="D189" t="str">
            <v>Post Go Live</v>
          </cell>
          <cell r="E189"/>
          <cell r="F189"/>
          <cell r="G189"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89" t="str">
            <v>0AP031E</v>
          </cell>
          <cell r="I189" t="str">
            <v xml:space="preserve">PAY BENEFITS     </v>
          </cell>
          <cell r="J189" t="str">
            <v>TIGA Pymts Benefits. This query captures payments with a Journal Header Status of Paid for TIGA reporting for the account range of 214000 - 214999 within the fiscal year and accounting period (s) specified.</v>
          </cell>
          <cell r="K189" t="str">
            <v>After 4/30 (Kris Martins &amp; Jen D &amp; Jen S 2/25/25)</v>
          </cell>
          <cell r="L189" t="str">
            <v>Sprint 3</v>
          </cell>
          <cell r="M189" t="str">
            <v>Post Go Live</v>
          </cell>
          <cell r="N189" t="str">
            <v>FIN:Suppliers</v>
          </cell>
          <cell r="O189"/>
          <cell r="P189" t="str">
            <v>Custom Report - Hard</v>
          </cell>
          <cell r="Q189"/>
          <cell r="R189" t="str">
            <v>Kim Savincki,Cheryl Jacobs</v>
          </cell>
          <cell r="S189" t="str">
            <v>https://gets.sharepoint.com/:i:/r/sites/SAO_NextGen/Nextgen%20Technical%20PM%20Docs/Reporting/1.%20Plan/Reporting%20Inventory/FIN%26Procurment/Report%20Samples/0AP031E.png?csf=1&amp;web=1&amp;e=7byE7H</v>
          </cell>
          <cell r="T189" t="str">
            <v>N/A</v>
          </cell>
          <cell r="U189" t="str">
            <v>Custom</v>
          </cell>
          <cell r="V189" t="str">
            <v>Workday</v>
          </cell>
        </row>
        <row r="190">
          <cell r="A190" t="str">
            <v>RPT2189</v>
          </cell>
          <cell r="B190" t="str">
            <v>TIGA</v>
          </cell>
          <cell r="C190" t="str">
            <v>Unassigned</v>
          </cell>
          <cell r="D190" t="str">
            <v>Post Go Live</v>
          </cell>
          <cell r="E190"/>
          <cell r="F190"/>
          <cell r="G190"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90" t="str">
            <v>0AP031F</v>
          </cell>
          <cell r="I190" t="str">
            <v xml:space="preserve">ACCRUED PAYROLL     </v>
          </cell>
          <cell r="J190" t="str">
            <v>TIGA Accrued Payroll. This query captures payments with a Journal Header Status of Paid for TIGA reporting for the account range of 214000 - 214999 within the fiscal year and accounting period (s) specified.</v>
          </cell>
          <cell r="K190" t="str">
            <v>After 4/30 (Kris Martins &amp; Jen D &amp; Jen S 2/25/25)</v>
          </cell>
          <cell r="L190" t="str">
            <v>Sprint 3</v>
          </cell>
          <cell r="M190" t="str">
            <v>Post Go Live</v>
          </cell>
          <cell r="N190" t="str">
            <v>FIN:Suppliers</v>
          </cell>
          <cell r="O190"/>
          <cell r="P190" t="str">
            <v>Custom Report - Hard</v>
          </cell>
          <cell r="Q190"/>
          <cell r="R190" t="str">
            <v>Kim Savincki,Cheryl Jacobs</v>
          </cell>
          <cell r="S190" t="str">
            <v>https://gets.sharepoint.com/:i:/r/sites/SAO_NextGen/Nextgen%20Technical%20PM%20Docs/Reporting/1.%20Plan/Reporting%20Inventory/FIN%26Procurment/Report%20Samples/0AP031F.png?csf=1&amp;web=1&amp;e=kx7FiL</v>
          </cell>
          <cell r="T190" t="str">
            <v>N/A</v>
          </cell>
          <cell r="U190" t="str">
            <v>Custom</v>
          </cell>
          <cell r="V190" t="str">
            <v>Workday</v>
          </cell>
        </row>
        <row r="191">
          <cell r="A191" t="str">
            <v>RPT2190</v>
          </cell>
          <cell r="B191" t="str">
            <v>TIGA</v>
          </cell>
          <cell r="C191" t="str">
            <v>Unassigned</v>
          </cell>
          <cell r="D191" t="str">
            <v>Post Go Live</v>
          </cell>
          <cell r="E191"/>
          <cell r="F191"/>
          <cell r="G191" t="str">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ell>
          <cell r="H191" t="str">
            <v>0AP031F</v>
          </cell>
          <cell r="I191" t="str">
            <v xml:space="preserve">BENEFITS PAYABLE     </v>
          </cell>
          <cell r="J191" t="str">
            <v>TIGA Benefits Payable. This query captures payments with a Journal Header Status of Paid for TIGA reporting for the account range of 222000 - 222999 within the fiscal year and accounting period (s) specified.</v>
          </cell>
          <cell r="K191" t="str">
            <v>After 4/30 (Kris Martins &amp; Jen D &amp; Jen S 2/25/25)</v>
          </cell>
          <cell r="L191" t="str">
            <v>Sprint 3</v>
          </cell>
          <cell r="M191" t="str">
            <v>Post Go Live</v>
          </cell>
          <cell r="N191" t="str">
            <v>FIN:Suppliers</v>
          </cell>
          <cell r="O191"/>
          <cell r="P191" t="str">
            <v>Custom Report - Hard</v>
          </cell>
          <cell r="Q191"/>
          <cell r="R191" t="str">
            <v>Kim Savincki,Cheryl Jacobs</v>
          </cell>
          <cell r="S191" t="str">
            <v>https://gets.sharepoint.com/:i:/r/sites/SAO_NextGen/Nextgen%20Technical%20PM%20Docs/Reporting/1.%20Plan/Reporting%20Inventory/FIN%26Procurment/Report%20Samples/0AP031F.1.png?csf=1&amp;web=1&amp;e=cTDiqo</v>
          </cell>
          <cell r="T191" t="str">
            <v>N/A</v>
          </cell>
          <cell r="U191" t="str">
            <v>Custom</v>
          </cell>
          <cell r="V191" t="str">
            <v>Workday</v>
          </cell>
        </row>
        <row r="192">
          <cell r="A192" t="str">
            <v>RPT2191</v>
          </cell>
          <cell r="B192" t="str">
            <v>TIGA</v>
          </cell>
          <cell r="C192" t="str">
            <v>Unassigned</v>
          </cell>
          <cell r="D192" t="str">
            <v>Post Go Live</v>
          </cell>
          <cell r="E192"/>
          <cell r="F192"/>
          <cell r="G192" t="str">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ell>
          <cell r="H192" t="str">
            <v xml:space="preserve">0AP032A
0AP032B OBL PO TOT AMT XTIN </v>
          </cell>
          <cell r="I192" t="str">
            <v xml:space="preserve">OBL PO TOTAL AMT   </v>
          </cell>
          <cell r="J192" t="str">
            <v>TIGA Oblig PO Amount. This query captures purchase order data for PO's for a registered vendor that have a status of Approved, Complete or Dispatched with an account between 600000 and 999999 (except for account 705001, 723001, 723004, and 729004) for the budget dates specified.</v>
          </cell>
          <cell r="K192" t="str">
            <v>After 4/30 (Kris Martins &amp; Jen D &amp; Jen S 2/25/25)</v>
          </cell>
          <cell r="L192" t="str">
            <v>Sprint 3</v>
          </cell>
          <cell r="M192" t="str">
            <v>Post Go Live</v>
          </cell>
          <cell r="N192" t="str">
            <v>FIN:Suppliers</v>
          </cell>
          <cell r="O192"/>
          <cell r="P192" t="str">
            <v>Custom Report - Hard</v>
          </cell>
          <cell r="Q192"/>
          <cell r="R192" t="str">
            <v>Kim Savincki,Cheryl Jacobs</v>
          </cell>
          <cell r="S192" t="str">
            <v>https://gets.sharepoint.com/:i:/r/sites/SAO_NextGen/Nextgen%20Technical%20PM%20Docs/Reporting/1.%20Plan/Reporting%20Inventory/FIN%26Procurment/Report%20Samples/0AP032A.png?csf=1&amp;web=1&amp;e=E5Whw5</v>
          </cell>
          <cell r="T192" t="str">
            <v>N/A</v>
          </cell>
          <cell r="U192" t="str">
            <v>Custom</v>
          </cell>
          <cell r="V192" t="str">
            <v>Workday</v>
          </cell>
        </row>
        <row r="193">
          <cell r="A193" t="str">
            <v>RPT2192</v>
          </cell>
          <cell r="B193" t="str">
            <v>TIGA</v>
          </cell>
          <cell r="C193" t="str">
            <v>Unassigned</v>
          </cell>
          <cell r="D193" t="str">
            <v>Closed - Out of Scope</v>
          </cell>
          <cell r="E193"/>
          <cell r="F193"/>
          <cell r="G193" t="str">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merged with similar requirment</v>
          </cell>
          <cell r="H193" t="str">
            <v xml:space="preserve">0AP032B OBL PO TOT AMT XTIN </v>
          </cell>
          <cell r="I193" t="str">
            <v xml:space="preserve">OBL PO TOT AMT XTIN  </v>
          </cell>
          <cell r="J193" t="str">
            <v>TIGA Oblig PO Amount xTIN. This query captures purchase order data for PO's for a registered vendor that have a status of Approved, Complete or Dispatched with an account between 600000 and 999999 (except for account 705001, 723001, 723004, and 729004) for the budget dates specified.</v>
          </cell>
          <cell r="K193" t="str">
            <v>N/A</v>
          </cell>
          <cell r="L193" t="str">
            <v>Sprint 3</v>
          </cell>
          <cell r="M193" t="str">
            <v>SIT Cycle 2</v>
          </cell>
          <cell r="N193" t="str">
            <v>FIN:Suppliers</v>
          </cell>
          <cell r="O193"/>
          <cell r="P193"/>
          <cell r="Q193"/>
          <cell r="R193" t="str">
            <v>Kim Savincki,Cheryl Jacobs</v>
          </cell>
          <cell r="S193" t="str">
            <v>https://gets.sharepoint.com/:i:/r/sites/SAO_NextGen/Nextgen%20Technical%20PM%20Docs/Reporting/1.%20Plan/Reporting%20Inventory/FIN%26Procurment/Report%20Samples/0AP032B.1.png?csf=1&amp;web=1&amp;e=ycSUly</v>
          </cell>
          <cell r="T193" t="str">
            <v>N/A</v>
          </cell>
          <cell r="U193" t="str">
            <v>Custom</v>
          </cell>
          <cell r="V193" t="str">
            <v>Workday</v>
          </cell>
        </row>
        <row r="194">
          <cell r="A194" t="str">
            <v>RPT2193</v>
          </cell>
          <cell r="B194" t="str">
            <v>TIGA</v>
          </cell>
          <cell r="C194" t="str">
            <v>Unassigned</v>
          </cell>
          <cell r="D194" t="str">
            <v>Post Go Live</v>
          </cell>
          <cell r="E194"/>
          <cell r="F194"/>
          <cell r="G194" t="str">
            <v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v>
          </cell>
          <cell r="H194" t="str">
            <v>0AP032D</v>
          </cell>
          <cell r="I194" t="str">
            <v xml:space="preserve">OBL NPO VCHRS XTIN   </v>
          </cell>
          <cell r="J194" t="str">
            <v>TIGA Oblig Non-PO Voucher xTIN. This query captures purchase order data for open non-PO vouchers for non-registered vendors with an account between 600000 and 999999 (except for account 705001, 723001, 723004, and 729004) for the budget dates specified.</v>
          </cell>
          <cell r="K194" t="str">
            <v>After 4/30 (Kris Martins &amp; Jen D &amp; Jen S 2/25/25)</v>
          </cell>
          <cell r="L194" t="str">
            <v>Sprint 3</v>
          </cell>
          <cell r="M194" t="str">
            <v>Post Go Live</v>
          </cell>
          <cell r="N194" t="str">
            <v>FIN:Suppliers</v>
          </cell>
          <cell r="O194"/>
          <cell r="P194" t="str">
            <v>Custom Report - Hard</v>
          </cell>
          <cell r="Q194"/>
          <cell r="R194" t="str">
            <v>Kim Savincki,Cheryl Jacobs</v>
          </cell>
          <cell r="S194" t="str">
            <v>https://gets.sharepoint.com/:i:/r/sites/SAO_NextGen/Nextgen%20Technical%20PM%20Docs/Reporting/1.%20Plan/Reporting%20Inventory/FIN%26Procurment/Report%20Samples/0AP032D.png?csf=1&amp;web=1&amp;e=0pBgDV</v>
          </cell>
          <cell r="T194" t="str">
            <v>N/A</v>
          </cell>
          <cell r="U194" t="str">
            <v>Custom</v>
          </cell>
          <cell r="V194" t="str">
            <v>Workday</v>
          </cell>
        </row>
        <row r="195">
          <cell r="A195" t="str">
            <v>RPT2194</v>
          </cell>
          <cell r="B195" t="str">
            <v>TIGA</v>
          </cell>
          <cell r="C195" t="str">
            <v>Unassigned</v>
          </cell>
          <cell r="D195" t="str">
            <v>Post Go Live</v>
          </cell>
          <cell r="E195"/>
          <cell r="F195"/>
          <cell r="G195" t="str">
            <v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v>
          </cell>
          <cell r="H195" t="str">
            <v>0AP032E</v>
          </cell>
          <cell r="I195" t="str">
            <v xml:space="preserve">OBL SINGLPAY VNDRS    </v>
          </cell>
          <cell r="J195" t="str">
            <v>TIGA Oblig Sngpay Vendors. This query captures voucher payment data for single pay vendors with an account between 600000 and 999999 (except for account 705001, 723001, 723004, and 729004) for the budget dates specified.</v>
          </cell>
          <cell r="K195" t="str">
            <v>After 4/30 (Kris Martins &amp; Jen D &amp; Jen S 2/25/25)</v>
          </cell>
          <cell r="L195" t="str">
            <v>Sprint 3</v>
          </cell>
          <cell r="M195" t="str">
            <v>Post Go Live</v>
          </cell>
          <cell r="N195" t="str">
            <v>FIN:Suppliers</v>
          </cell>
          <cell r="O195"/>
          <cell r="P195" t="str">
            <v>Custom Report - Hard</v>
          </cell>
          <cell r="Q195"/>
          <cell r="R195" t="str">
            <v>Kim Savincki,Cheryl Jacobs</v>
          </cell>
          <cell r="S195" t="str">
            <v>https://gets.sharepoint.com/:i:/r/sites/SAO_NextGen/Nextgen%20Technical%20PM%20Docs/Reporting/1.%20Plan/Reporting%20Inventory/FIN%26Procurment/Report%20Samples/0AP032E.png?csf=1&amp;web=1&amp;e=a1JX3b</v>
          </cell>
          <cell r="T195" t="str">
            <v>N/A</v>
          </cell>
          <cell r="U195" t="str">
            <v>Custom</v>
          </cell>
          <cell r="V195" t="str">
            <v>Workday</v>
          </cell>
        </row>
        <row r="196">
          <cell r="A196" t="str">
            <v>RPT2195</v>
          </cell>
          <cell r="B196" t="str">
            <v>TIGA</v>
          </cell>
          <cell r="C196" t="str">
            <v>Unassigned</v>
          </cell>
          <cell r="D196" t="str">
            <v>Post Go Live</v>
          </cell>
          <cell r="E196"/>
          <cell r="F196"/>
          <cell r="G196" t="str">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ell>
          <cell r="H196" t="str">
            <v>0AP033A SALARY TRAVEL
0AP033B SALARY TRAVEL TOT
0AP033C SALARY TRAVEL ATCH AGY
0AP033D SALARY TRAVEL ATCH TOT</v>
          </cell>
          <cell r="I196" t="str">
            <v xml:space="preserve">SALARY TRAVEL     </v>
          </cell>
          <cell r="J196" t="str">
            <v>0AP033A_SALARY_TRAVEL. To provide data to upload to the DOAA TIGA Salary and Travel website.  This data represents salary and travel information for the primary Peoplesoft Business Unit and does not include any data in which the "Related BU" field has been populated with a Business Unit value other than the primary agency BU.</v>
          </cell>
          <cell r="K196" t="str">
            <v>After 4/30 (Kris Martins &amp; Jen D &amp; Jen S 2/25/25)</v>
          </cell>
          <cell r="L196" t="str">
            <v>Sprint 3</v>
          </cell>
          <cell r="M196" t="str">
            <v>Post Go Live</v>
          </cell>
          <cell r="N196" t="str">
            <v>FIN:Suppliers</v>
          </cell>
          <cell r="O196"/>
          <cell r="P196" t="str">
            <v>Custom Report - Hard</v>
          </cell>
          <cell r="Q196"/>
          <cell r="R196" t="str">
            <v>Kim Savincki,Cheryl Jacobs</v>
          </cell>
          <cell r="S196" t="str">
            <v>https://gets.sharepoint.com/:i:/r/sites/SAO_NextGen/Nextgen%20Technical%20PM%20Docs/Reporting/1.%20Plan/Reporting%20Inventory/FIN%26Procurment/Report%20Samples/0AP033A.png?csf=1&amp;web=1&amp;e=htPgnX</v>
          </cell>
          <cell r="T196" t="str">
            <v>N/A</v>
          </cell>
          <cell r="U196" t="str">
            <v>Custom</v>
          </cell>
          <cell r="V196" t="str">
            <v>Workday</v>
          </cell>
        </row>
        <row r="197">
          <cell r="A197" t="str">
            <v>RPT2196</v>
          </cell>
          <cell r="B197" t="str">
            <v>TIGA</v>
          </cell>
          <cell r="C197" t="str">
            <v>State (Krishna Rameneni)</v>
          </cell>
          <cell r="D197" t="str">
            <v>Consolidated into another report</v>
          </cell>
          <cell r="E197"/>
          <cell r="F197"/>
          <cell r="G197"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7" t="str">
            <v>0AP033B SALARY TRAVEL TOT</v>
          </cell>
          <cell r="I197" t="str">
            <v xml:space="preserve">SALARY TRAVEL TOT    </v>
          </cell>
          <cell r="J197" t="str">
            <v>0AP033B_SALARY_TRAVEL_TOT. To obtain summary totals for Salary and Travel data for the primary Peoplesoft Business Unit.  The amounts are totals of the data from the 0AP033A query.</v>
          </cell>
          <cell r="K197" t="str">
            <v>N/A</v>
          </cell>
          <cell r="L197" t="str">
            <v>Sprint 3</v>
          </cell>
          <cell r="M197" t="str">
            <v xml:space="preserve">SIT Cycle 1 </v>
          </cell>
          <cell r="N197" t="str">
            <v>FIN:Suppliers</v>
          </cell>
          <cell r="O197"/>
          <cell r="P197"/>
          <cell r="Q197"/>
          <cell r="R197" t="str">
            <v>Kim Savincki,Cheryl Jacobs</v>
          </cell>
          <cell r="S197" t="str">
            <v>https://gets.sharepoint.com/:i:/r/sites/SAO_NextGen/Nextgen%20Technical%20PM%20Docs/Reporting/1.%20Plan/Reporting%20Inventory/FIN%26Procurment/Report%20Samples/0AP033B.png?csf=1&amp;web=1&amp;e=nQPcId</v>
          </cell>
          <cell r="T197" t="str">
            <v>N/A</v>
          </cell>
          <cell r="U197" t="str">
            <v>Custom</v>
          </cell>
          <cell r="V197" t="str">
            <v>Workday</v>
          </cell>
        </row>
        <row r="198">
          <cell r="A198" t="str">
            <v>RPT2197</v>
          </cell>
          <cell r="B198" t="str">
            <v>TIGA</v>
          </cell>
          <cell r="C198" t="str">
            <v>State (Krishna Rameneni)</v>
          </cell>
          <cell r="D198" t="str">
            <v>Consolidated into another report</v>
          </cell>
          <cell r="E198"/>
          <cell r="F198"/>
          <cell r="G198"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Whoever is taking over these TIGA reports, need to check in that delivered 'find expense' report will work. Since most of these items will be kept in concur, we may not have the extra details in WD to create a custom report for these items. These details will stay in concur. 11/5/25 SH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8" t="str">
            <v>0AP033C SALARY TRAVEL ATCH AGY</v>
          </cell>
          <cell r="I198" t="str">
            <v xml:space="preserve">SALARY TRAVEL ATCH AGY   </v>
          </cell>
          <cell r="J198" t="str">
            <v>0AP033C_SALARY_TRAVEL_ATCH_AGY. This query provides "Related BU" data for uploading to the DOAA TIGA Salary and Travel website.  If an agency has not updated the value in the "Related BU" field (i.e., there is no Related BU or attached agencies), there is no need to run this query.  The data represents salary and travel information for any employee data in which the "Related BU" field ahs been populated with a BU Value other than the primary agency BU.</v>
          </cell>
          <cell r="K198" t="str">
            <v>N/A</v>
          </cell>
          <cell r="L198" t="str">
            <v>Sprint 3</v>
          </cell>
          <cell r="M198" t="str">
            <v xml:space="preserve">SIT Cycle 1 </v>
          </cell>
          <cell r="N198" t="str">
            <v>FIN:Suppliers</v>
          </cell>
          <cell r="O198"/>
          <cell r="P198"/>
          <cell r="Q198"/>
          <cell r="R198" t="str">
            <v>Kim Savincki,Cheryl Jacobs</v>
          </cell>
          <cell r="S198" t="str">
            <v>https://gets.sharepoint.com/:i:/r/sites/SAO_NextGen/Nextgen%20Technical%20PM%20Docs/Reporting/1.%20Plan/Reporting%20Inventory/FIN%26Procurment/Report%20Samples/0AP033C.png?csf=1&amp;web=1&amp;e=hdfWHX</v>
          </cell>
          <cell r="T198" t="str">
            <v>N/A</v>
          </cell>
          <cell r="U198" t="str">
            <v>Custom</v>
          </cell>
          <cell r="V198" t="str">
            <v>Workday</v>
          </cell>
        </row>
        <row r="199">
          <cell r="A199" t="str">
            <v>RPT2198</v>
          </cell>
          <cell r="B199" t="str">
            <v>TIGA</v>
          </cell>
          <cell r="C199" t="str">
            <v>State (Krishna Rameneni)</v>
          </cell>
          <cell r="D199" t="str">
            <v>Consolidated into another report</v>
          </cell>
          <cell r="E199"/>
          <cell r="F199"/>
          <cell r="G199" t="str">
            <v xml:space="preserve">This item is related to TIGA reporting , TIGA reporting has not been discussed in detail by the functional team , they are currently not able to provide requirments. Circle back with the functional team as needed 6.25.24 (RK) RPT2195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Consolidated since RPT2196, RPT2197, RPT2198 are all very similar and if there is a WD then one report would be used.
Whoever is taking over these TIGA reports, need to check in that delivered 'find expense' report will work. Since most of these items will be kept in concur, we may not have the extra details in WD to create a custom report for these items. These details will stay in concur. 11/5/25 SH </v>
          </cell>
          <cell r="H199" t="str">
            <v>0AP033D SALARY TRAVEL ATCH TOT</v>
          </cell>
          <cell r="I199" t="str">
            <v xml:space="preserve">SALARY TRAVEL ATCH TOT   </v>
          </cell>
          <cell r="J199" t="str">
            <v>0AP033D_SALARY_TRAVEL_ATCH_TOT. To provide vouchers for a particular range of payment dates for a particular vendor.</v>
          </cell>
          <cell r="K199" t="str">
            <v>N/A</v>
          </cell>
          <cell r="L199" t="str">
            <v>Sprint 3</v>
          </cell>
          <cell r="M199" t="str">
            <v xml:space="preserve">SIT Cycle 1 </v>
          </cell>
          <cell r="N199" t="str">
            <v>FIN:Suppliers</v>
          </cell>
          <cell r="O199"/>
          <cell r="P199"/>
          <cell r="Q199"/>
          <cell r="R199" t="str">
            <v>Kim Savincki,Cheryl Jacobs</v>
          </cell>
          <cell r="S199" t="str">
            <v>https://gets.sharepoint.com/:i:/r/sites/SAO_NextGen/Nextgen%20Technical%20PM%20Docs/Reporting/1.%20Plan/Reporting%20Inventory/FIN%26Procurment/Report%20Samples/0AP033D.png?csf=1&amp;web=1&amp;e=yiZBHv</v>
          </cell>
          <cell r="T199" t="str">
            <v>N/A</v>
          </cell>
          <cell r="U199" t="str">
            <v>Custom</v>
          </cell>
          <cell r="V199" t="str">
            <v>Workday</v>
          </cell>
        </row>
        <row r="200">
          <cell r="A200" t="str">
            <v>RPT2199</v>
          </cell>
          <cell r="B200" t="str">
            <v>N/A</v>
          </cell>
          <cell r="C200" t="str">
            <v>Deloitte (Joshua Ross)</v>
          </cell>
          <cell r="D200" t="str">
            <v>Closed - Out of Scope</v>
          </cell>
          <cell r="E200"/>
          <cell r="F200"/>
          <cell r="G200" t="str">
            <v>This can be achieved by using the invoice status prompt of the Find supplier invoice report. Status of any thing other than not approved. 
Add to Find Supplier invoice mapping
JGR 10/23/25: Marked out of scope because items in this legacy report fit into the Find Supplier Invoices report</v>
          </cell>
          <cell r="H200" t="str">
            <v>0AP042</v>
          </cell>
          <cell r="I200" t="str">
            <v xml:space="preserve">VOUCHERS NOT POSTED    </v>
          </cell>
          <cell r="J200" t="str">
            <v>VOUCHERS_NOT_POSTED. This query provides a detailed list of vouchers that have not posted and closed vouchers for which closing entries have not been posted.  Added Invoice Number field on 10.30.18.</v>
          </cell>
          <cell r="K200" t="str">
            <v>N/A</v>
          </cell>
          <cell r="L200" t="str">
            <v>Sprint 1</v>
          </cell>
          <cell r="M200" t="str">
            <v xml:space="preserve">SIT Cycle 1 </v>
          </cell>
          <cell r="N200" t="str">
            <v>FIN:Suppliers</v>
          </cell>
          <cell r="O200"/>
          <cell r="P200"/>
          <cell r="Q200"/>
          <cell r="R200" t="str">
            <v>Kim Savincki,Cheryl Jacobs</v>
          </cell>
          <cell r="S200" t="str">
            <v>https://gets.sharepoint.com/:i:/r/sites/SAO_NextGen/Nextgen%20Technical%20PM%20Docs/Reporting/1.%20Plan/Reporting%20Inventory/FIN%26Procurment/Report%20Samples/0AP042.png?csf=1&amp;web=1&amp;e=bqaQLk</v>
          </cell>
          <cell r="T200"/>
          <cell r="U200" t="str">
            <v>Delivered</v>
          </cell>
          <cell r="V200" t="str">
            <v>Workday</v>
          </cell>
        </row>
        <row r="201">
          <cell r="A201" t="str">
            <v>RPT2200</v>
          </cell>
          <cell r="B201" t="str">
            <v>N/A</v>
          </cell>
          <cell r="C201" t="str">
            <v>Deloitte (Joshua Ross)</v>
          </cell>
          <cell r="D201" t="str">
            <v>Closed - Out of Scope</v>
          </cell>
          <cell r="E201"/>
          <cell r="F201"/>
          <cell r="G201" t="str">
            <v>Added to mapping for 0AP042B
JGR 10/23/25: Marked out of scope because items in this legacy report fit into the Find Supplier Invoices report</v>
          </cell>
          <cell r="H201" t="str">
            <v>0AP043</v>
          </cell>
          <cell r="I201" t="str">
            <v xml:space="preserve">VCHR NOT SUBMITTED WF   </v>
          </cell>
          <cell r="J201" t="str">
            <v>Vchrs Not Submit for Apprv -WF. This query displays any vouchers that have not been submitted for voucher workflow that have a valid budget check status.</v>
          </cell>
          <cell r="K201" t="str">
            <v>N/A</v>
          </cell>
          <cell r="L201" t="str">
            <v>Sprint 3</v>
          </cell>
          <cell r="M201" t="str">
            <v>SIT Cycle 2</v>
          </cell>
          <cell r="N201" t="str">
            <v>FIN:Suppliers</v>
          </cell>
          <cell r="O201"/>
          <cell r="P201"/>
          <cell r="Q201"/>
          <cell r="R201" t="str">
            <v>Kim Savincki,Cheryl Jacobs</v>
          </cell>
          <cell r="S201" t="str">
            <v>https://gets.sharepoint.com/:i:/r/sites/SAO_NextGen/Nextgen%20Technical%20PM%20Docs/Reporting/1.%20Plan/Reporting%20Inventory/FIN%26Procurment/Report%20Samples/0AP043.png?csf=1&amp;web=1&amp;e=c7EClD</v>
          </cell>
          <cell r="T201"/>
          <cell r="U201" t="str">
            <v>Custom</v>
          </cell>
          <cell r="V201" t="str">
            <v>Workday</v>
          </cell>
        </row>
        <row r="202">
          <cell r="A202" t="str">
            <v>RPT2201</v>
          </cell>
          <cell r="B202" t="str">
            <v>N/A</v>
          </cell>
          <cell r="C202" t="str">
            <v>Deloitte (Joshua Ross)</v>
          </cell>
          <cell r="D202" t="str">
            <v>Closed - Out of Scope</v>
          </cell>
          <cell r="E202"/>
          <cell r="F202"/>
          <cell r="G202" t="str">
            <v>Utilize the Find Payments Report and use the filters for Payment Category AND Payment status instead of creating a new report. 
Add to Find Payments mapping. 
JGR 10/23/25: Marked as out of scope due to the requirements just being part of basic functionality of standard Find Payments report</v>
          </cell>
          <cell r="H202" t="str">
            <v xml:space="preserve">0AP045 VOIDS BY PERIODS   </v>
          </cell>
          <cell r="I202" t="str">
            <v xml:space="preserve">VOIDS BY PERIODS    </v>
          </cell>
          <cell r="J202" t="str">
            <v>VOIDS_BY_PERIODS. This query will provide a list of payments that were void or the payment was stopped during the timeframe specified.  It will provide relevant information to assist agencies in identifying current, prior, and subsequent voids by including the Pay Date, Cancel Date, and Created on Date.</v>
          </cell>
          <cell r="K202" t="str">
            <v>N/A</v>
          </cell>
          <cell r="L202" t="str">
            <v xml:space="preserve">Sprint 2 </v>
          </cell>
          <cell r="M202" t="str">
            <v xml:space="preserve">SIT Cycle 1 </v>
          </cell>
          <cell r="N202" t="str">
            <v>FIN:Suppliers</v>
          </cell>
          <cell r="O202"/>
          <cell r="P202"/>
          <cell r="Q202"/>
          <cell r="R202" t="str">
            <v>Kim Savincki,Cheryl Jacobs</v>
          </cell>
          <cell r="S202" t="str">
            <v>https://gets.sharepoint.com/:i:/r/sites/SAO_NextGen/Nextgen%20Technical%20PM%20Docs/Reporting/1.%20Plan/Reporting%20Inventory/FIN%26Procurment/Report%20Samples/0AP045.png?csf=1&amp;web=1&amp;e=CTxbiS</v>
          </cell>
          <cell r="T202"/>
          <cell r="U202" t="str">
            <v>Delivered</v>
          </cell>
          <cell r="V202" t="str">
            <v>Workday</v>
          </cell>
        </row>
        <row r="203">
          <cell r="A203" t="str">
            <v>RPT2202</v>
          </cell>
          <cell r="B203" t="str">
            <v>CRFIN - AP - Find Supplier Invoices</v>
          </cell>
          <cell r="C203" t="str">
            <v>Deloitte (Joshua Ross)</v>
          </cell>
          <cell r="D203" t="str">
            <v>Consolidated into another report</v>
          </cell>
          <cell r="E203"/>
          <cell r="F203"/>
          <cell r="G203" t="str">
            <v xml:space="preserve">Take a look at the needed fields and determine if they can be added to the Find Supplier invoice report , if not create a new custom report for this requirement
For the not submitted WF requirement just add a filter for invoice status.
Ideally this can be accomplished with the find supplier invoices report , but we need to add "workflow " to the report , not sure if this is possible using the supplier invoice BO. 
Made some edits to SOG find supplier invoices in GA3 to test BP actions adn approved by that they need for this report SHK 11/18 JGR 6/4/2025: Consolidated into RPT2205
JGR 10/23/25: This Report was consolidated into RPT2205 CRPROC - AP - Find Supplier Invoices report due to the overlap in required fields. </v>
          </cell>
          <cell r="H203" t="str">
            <v>0AP042B
0AP043</v>
          </cell>
          <cell r="I203" t="str">
            <v xml:space="preserve">VCHR PENDING APPRVL WF 
VCHR NOT SUBMITTED WF     </v>
          </cell>
          <cell r="J203" t="str">
            <v>VCHR_PENDING_APPRVL_WF. This query provides a detailed list of vouchers that have not posted and closed vouchers for which closing entries have not been posted along with Workflow information.</v>
          </cell>
          <cell r="K203" t="str">
            <v>N/A</v>
          </cell>
          <cell r="L203" t="str">
            <v>Sprint 3</v>
          </cell>
          <cell r="M203" t="str">
            <v>Custom Reporting Test Cycle</v>
          </cell>
          <cell r="N203" t="str">
            <v>FIN:Suppliers</v>
          </cell>
          <cell r="O203"/>
          <cell r="P203" t="str">
            <v>Custom Report - Hard</v>
          </cell>
          <cell r="Q203" t="str">
            <v>High</v>
          </cell>
          <cell r="R203" t="str">
            <v>Kim Savincki,Cheryl Jacobs</v>
          </cell>
          <cell r="S203" t="str">
            <v>https://gets.sharepoint.com/:i:/r/sites/SAO_NextGen/Nextgen%20Technical%20PM%20Docs/Reporting/1.%20Plan/Reporting%20Inventory/FIN%26Procurment/Report%20Samples/0AP042B.png?csf=1&amp;web=1&amp;e=PSqGiT</v>
          </cell>
          <cell r="T203" t="str">
            <v>Advanced</v>
          </cell>
          <cell r="U203" t="str">
            <v>Custom</v>
          </cell>
          <cell r="V203" t="str">
            <v>Workday</v>
          </cell>
        </row>
        <row r="204">
          <cell r="A204" t="str">
            <v>RPT2203</v>
          </cell>
          <cell r="B204" t="str">
            <v>CRFIN - AP - Find Supplier Invoice Lines and Splits</v>
          </cell>
          <cell r="C204" t="str">
            <v>Deloitte (Joshua Ross)</v>
          </cell>
          <cell r="D204" t="str">
            <v>Complete - Ready For SIT</v>
          </cell>
          <cell r="E204"/>
          <cell r="F204" t="str">
            <v>State (Naresh Ganisetty)</v>
          </cell>
          <cell r="G204" t="str">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ell>
          <cell r="H204" t="str">
            <v>0AP047 VCHR WITH SPLIT PYMT   , 0AP043 VCHR NOT SUBMITTED WF   , 0AP042D VOUCHERS NOT POSTED  , 0AP042Cm VCHRS NOT POSTED DISTR   , 0AP080 VOUCHER REGISTER    , 0AP080F VCHR REGISTER    , 0AP023 BALANCING YEAR END   , 0AP010 VOUCHER EXPPBY PER   , APXXX0404 Payables Due Proof Report, , APS4003X Outstanding Payables by Program, APS4003X Outstanding Payables by Subclass
0AP013 REC VCHR BY VNDR PROMT 
0AP014 VOUCHERS ON HOLD  
APXXX0418
0AP007 DELETED VOUCHERS   
0AP018 CLOSED VOUCHERS  
0AP021B ADJUST VCHRS BY PERIOD 
0AP042 VOUCHERS NOT POSTED
0AP061 VOUCHER DISTRIBUTIONS
0AP003 DOC TOLERANCE ERRORS
APXXX042A Prompt Pay Sampling by Vendor Name,
APXXX042B Prompt Pay Sampling by Reference Number
APXXX042C Prompt Pay Sampling by Voucher ID
APXXX042D Prompt Pay Sampling</v>
          </cell>
          <cell r="I204" t="str">
            <v xml:space="preserve">VCHR WITH SPLIT PYMT   </v>
          </cell>
          <cell r="J204" t="str">
            <v>VCHR_WITH_SPLIT_PYMT. This query will list all vouchers that have split payments with paid and void amounts for particular business units.  The relevant information that this query will provide are the Voucher ID, Gross Amount, Amount Paid, and the Pay Status.  The purpose of this query is assist users perform balancing with the Outstanding Payables Reports (APXXX0403 By Vendor and APXXX0409 By Subclass).  This query can also be used to assist agencies with clean-up (vouchers may still have a part/split amount on hold).</v>
          </cell>
          <cell r="K204" t="str">
            <v>N/A</v>
          </cell>
          <cell r="L204" t="str">
            <v xml:space="preserve">Sprint 2 </v>
          </cell>
          <cell r="M204" t="str">
            <v>SIT Cycle 2</v>
          </cell>
          <cell r="N204" t="str">
            <v>FIN: Accounts Payable</v>
          </cell>
          <cell r="O204"/>
          <cell r="P204" t="str">
            <v>Custom Report - Hard</v>
          </cell>
          <cell r="Q204" t="str">
            <v>High</v>
          </cell>
          <cell r="R204" t="str">
            <v>Kim Savincki,Cheryl Jacobs</v>
          </cell>
          <cell r="S204" t="str">
            <v>https://gets.sharepoint.com/:i:/r/sites/SAO_NextGen/Nextgen%20Technical%20PM%20Docs/Reporting/1.%20Plan/Reporting%20Inventory/FIN%26Procurment/Report%20Samples/0AP047.png?csf=1&amp;web=1&amp;e=uxNlG2</v>
          </cell>
          <cell r="T204" t="str">
            <v>Advanced</v>
          </cell>
          <cell r="U204" t="str">
            <v>Custom</v>
          </cell>
          <cell r="V204" t="str">
            <v>Workday</v>
          </cell>
        </row>
        <row r="205">
          <cell r="A205" t="str">
            <v>RPT2204</v>
          </cell>
          <cell r="B205" t="str">
            <v xml:space="preserve">These are not a part of  a report but a acreen you see as you are creating a settlement in WD. </v>
          </cell>
          <cell r="C205" t="str">
            <v>Deloitte (Joshua Ross)</v>
          </cell>
          <cell r="D205" t="str">
            <v>Complete - Ready For Delivery</v>
          </cell>
          <cell r="E205"/>
          <cell r="F205"/>
          <cell r="G205" t="str">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ell>
          <cell r="H205" t="str">
            <v xml:space="preserve"> 0AP030A PYBL DUE PROOF RPT , 0AP030C PYBL DUE PROOF W DISTR  , 0AP030 PYBL DUE PROOF RPT  , 0AP030B PYBL DUE PROOF QUERY , 0AP030D PYBL DUE PROOF QUERY</v>
          </cell>
          <cell r="I205" t="str">
            <v>N/A</v>
          </cell>
          <cell r="J205" t="str">
            <v>N/A</v>
          </cell>
          <cell r="K205" t="str">
            <v>N/A</v>
          </cell>
          <cell r="L205" t="str">
            <v>Sprint 3</v>
          </cell>
          <cell r="M205" t="str">
            <v>Custom Reporting Test Cycle</v>
          </cell>
          <cell r="N205" t="str">
            <v>FIN:Suppliers</v>
          </cell>
          <cell r="O205"/>
          <cell r="P205"/>
          <cell r="Q205"/>
          <cell r="R205" t="str">
            <v>Kim Savincki,Cheryl Jacobs</v>
          </cell>
          <cell r="S205"/>
          <cell r="T205"/>
          <cell r="U205" t="str">
            <v>Delivered</v>
          </cell>
          <cell r="V205" t="str">
            <v>Workday</v>
          </cell>
        </row>
        <row r="206">
          <cell r="A206" t="str">
            <v>RPT2205</v>
          </cell>
          <cell r="B206" t="str">
            <v>CRFIN - AP - Find Supplier Invoices</v>
          </cell>
          <cell r="C206" t="str">
            <v>Deloitte (Joshua Ross)</v>
          </cell>
          <cell r="D206" t="str">
            <v>Complete - Ready For SIT</v>
          </cell>
          <cell r="E206"/>
          <cell r="F206" t="str">
            <v>State (Naresh Ganisetty)</v>
          </cell>
          <cell r="G206" t="str">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ell>
          <cell r="H206" t="str">
            <v>0AP042A VCHRS NOT POSTED DISTR  
0AP034B VOUCHERS BY EMPID    
0AP034 3RD PRTY VCHR W OPN ITM</v>
          </cell>
          <cell r="I206" t="str">
            <v xml:space="preserve">0AP042A VCHRS NOT POSTED DISTR  
VOUCHERS BY EMPID    
3RD PRTY VCHR W OPN ITM </v>
          </cell>
          <cell r="J206" t="str">
            <v>VCHRS_NOT_POSTED_DISTRB. This query provides a detailed list of vouchers that have not posted and closed vouchers for which closing entries have not been posted. This query is exactly the same as the 0AP042_VOUCHERS_NOT _POSTED, except this query includes voucher line and distribution line information - including voucher line amount and distribution line amount. Relevant status information is also included for each voucher (post status, close status, budget checking status, entry status, et )  The PO Id, Chartfields, Origin, and Operator Id are also provided to assist the Agencies when analyzing data.  Added Invoice Number field on 10.30.18.
VOUCHERS_BY_EMPID. To provide vouchers for a particular fiscal year and accounting period range for an employee.
3rd Party Vchrs w/Open Item. To provide vouchers for a particular range of payment dates for a particular vendor.</v>
          </cell>
          <cell r="K206" t="str">
            <v>N/A</v>
          </cell>
          <cell r="L206" t="str">
            <v xml:space="preserve">Sprint 2 </v>
          </cell>
          <cell r="M206" t="str">
            <v>SIT Cycle 2</v>
          </cell>
          <cell r="N206" t="str">
            <v>FIN: Accounts Payable</v>
          </cell>
          <cell r="O206"/>
          <cell r="P206" t="str">
            <v>Custom Report - Medium</v>
          </cell>
          <cell r="Q206" t="str">
            <v>Medium</v>
          </cell>
          <cell r="R206"/>
          <cell r="S206" t="str">
            <v>https://gets.sharepoint.com/:i:/r/sites/SAO_NextGen/Nextgen%20Technical%20PM%20Docs/Reporting/1.%20Plan/Reporting%20Inventory/FIN%26Procurment/Report%20Samples/0AP034B.png?csf=1&amp;web=1&amp;e=Gbxfqc</v>
          </cell>
          <cell r="T206" t="str">
            <v>N/A</v>
          </cell>
          <cell r="U206" t="str">
            <v>Custom</v>
          </cell>
          <cell r="V206" t="str">
            <v>Workday</v>
          </cell>
        </row>
        <row r="207">
          <cell r="A207" t="str">
            <v>RPT2206</v>
          </cell>
          <cell r="B207" t="str">
            <v>N/A</v>
          </cell>
          <cell r="C207" t="str">
            <v>Deloitte (Joshua Ross)</v>
          </cell>
          <cell r="D207" t="str">
            <v>Closed - Out of Scope</v>
          </cell>
          <cell r="E207"/>
          <cell r="F207"/>
          <cell r="G207" t="str">
            <v>Utilize find payments report and utilize Ad hoc payment category prompt
Add to Find Payment mapping
JGR 10/24/25: This report has been marked out of scope, it will be mapped to the Find Payments report</v>
          </cell>
          <cell r="H207" t="str">
            <v xml:space="preserve">0AP056 SINGLEPAY BY BU    </v>
          </cell>
          <cell r="I207" t="str">
            <v xml:space="preserve">SINGLEPAY BY BU    </v>
          </cell>
          <cell r="J207" t="str">
            <v>Single_Payment_BY-BU. To provide a list of vouchers entered using the Voucher Style of Single Payment.</v>
          </cell>
          <cell r="K207" t="str">
            <v>N/A</v>
          </cell>
          <cell r="L207" t="str">
            <v>Sprint 3</v>
          </cell>
          <cell r="M207" t="str">
            <v>SIT Cycle 2</v>
          </cell>
          <cell r="N207" t="str">
            <v>FIN:Suppliers</v>
          </cell>
          <cell r="O207"/>
          <cell r="P207"/>
          <cell r="Q207"/>
          <cell r="R207" t="str">
            <v>Kim Savincki,Cheryl Jacobs</v>
          </cell>
          <cell r="S207" t="str">
            <v>https://gets.sharepoint.com/:i:/r/sites/SAO_NextGen/Nextgen%20Technical%20PM%20Docs/Reporting/1.%20Plan/Reporting%20Inventory/FIN%26Procurment/Report%20Samples/0AP056.png?csf=1&amp;web=1&amp;e=352XGU</v>
          </cell>
          <cell r="T207"/>
          <cell r="U207" t="str">
            <v>Delivered</v>
          </cell>
          <cell r="V207" t="str">
            <v>Workday</v>
          </cell>
        </row>
        <row r="208">
          <cell r="A208" t="str">
            <v>RPT2207</v>
          </cell>
          <cell r="B208" t="str">
            <v>N/A</v>
          </cell>
          <cell r="C208" t="str">
            <v>Deloitte (Joshua Ross)</v>
          </cell>
          <cell r="D208" t="str">
            <v>Closed - Out of Scope</v>
          </cell>
          <cell r="E208"/>
          <cell r="F208"/>
          <cell r="G208" t="str">
            <v xml:space="preserve"> 5.15 Suppliers Discovery Design session use the "Intercompany work area" Workday functionality no need for custom report. 
JGR 10/24/25: This report was marked out of scope during desing sessions</v>
          </cell>
          <cell r="H208" t="str">
            <v>0AP057B</v>
          </cell>
          <cell r="I208" t="str">
            <v xml:space="preserve">INTERUNIT PAYABLES CC    </v>
          </cell>
          <cell r="J208" t="str">
            <v>Interunit Pay_Cust_Cnsoldtn. To provide a list of outstanding payables owed to another state agency where the receiving agency has set up a receivable for the invoice.</v>
          </cell>
          <cell r="K208" t="str">
            <v>N/A</v>
          </cell>
          <cell r="L208" t="str">
            <v>Sprint 1</v>
          </cell>
          <cell r="M208" t="str">
            <v xml:space="preserve">SIT Cycle 1 </v>
          </cell>
          <cell r="N208" t="str">
            <v>FIN:Suppliers</v>
          </cell>
          <cell r="O208"/>
          <cell r="P208"/>
          <cell r="Q208"/>
          <cell r="R208" t="str">
            <v>Kim Savincki,Cheryl Jacobs</v>
          </cell>
          <cell r="S208" t="str">
            <v>https://gets.sharepoint.com/:i:/r/sites/SAO_NextGen/Nextgen%20Technical%20PM%20Docs/Reporting/1.%20Plan/Reporting%20Inventory/FIN%26Procurment/Report%20Samples/0AP057B.png?csf=1&amp;web=1&amp;e=xce2dB</v>
          </cell>
          <cell r="T208"/>
          <cell r="U208" t="str">
            <v>Delivered</v>
          </cell>
          <cell r="V208" t="str">
            <v>Workday</v>
          </cell>
        </row>
        <row r="209">
          <cell r="A209" t="str">
            <v>RPT2208</v>
          </cell>
          <cell r="B209" t="str">
            <v>N/A</v>
          </cell>
          <cell r="C209" t="str">
            <v>Deloitte (Joshua Ross)</v>
          </cell>
          <cell r="D209" t="str">
            <v>Closed - Out of Scope</v>
          </cell>
          <cell r="E209"/>
          <cell r="F209"/>
          <cell r="G209" t="str">
            <v xml:space="preserve"> 5.15 Suppliers Discovery Design session use the "Intercompany work area" Workday functionality no need for custom report. 
JGR 10/24/25: This report was marked out of scope during desing sessions</v>
          </cell>
          <cell r="H209" t="str">
            <v>0AP057C</v>
          </cell>
          <cell r="I209" t="str">
            <v xml:space="preserve">INTERUNIT PAYABLES LOC    </v>
          </cell>
          <cell r="J209" t="str">
            <v>Interunit Pay_by_Location. To provide a list of outstanding payables owed to another state agency where the receiving agency has set up a receivable for the invoice.  This query also lists the vendor address ID number.</v>
          </cell>
          <cell r="K209" t="str">
            <v>N/A</v>
          </cell>
          <cell r="L209" t="str">
            <v>Sprint 1</v>
          </cell>
          <cell r="M209" t="str">
            <v xml:space="preserve">SIT Cycle 1 </v>
          </cell>
          <cell r="N209" t="str">
            <v>FIN:Suppliers</v>
          </cell>
          <cell r="O209"/>
          <cell r="P209"/>
          <cell r="Q209"/>
          <cell r="R209" t="str">
            <v>Kim Savincki,Cheryl Jacobs</v>
          </cell>
          <cell r="S209" t="str">
            <v>https://gets.sharepoint.com/:i:/r/sites/SAO_NextGen/Nextgen%20Technical%20PM%20Docs/Reporting/1.%20Plan/Reporting%20Inventory/FIN%26Procurment/Report%20Samples/0AP057C.png?csf=1&amp;web=1&amp;e=H2k0D7</v>
          </cell>
          <cell r="T209"/>
          <cell r="U209" t="str">
            <v>Delivered</v>
          </cell>
          <cell r="V209" t="str">
            <v>Workday</v>
          </cell>
        </row>
        <row r="210">
          <cell r="A210" t="str">
            <v>RPT2209</v>
          </cell>
          <cell r="B210" t="str">
            <v>N/A</v>
          </cell>
          <cell r="C210" t="str">
            <v>Deloitte (Joshua Ross)</v>
          </cell>
          <cell r="D210" t="str">
            <v>Closed - Out of Scope</v>
          </cell>
          <cell r="E210"/>
          <cell r="F210"/>
          <cell r="G210" t="str">
            <v xml:space="preserve"> 5.15 Suppliers Discovery Design session use the "Intercompany work area" Workday functionality no need for custom report. 
JGR 10/24/25: This report was marked out of scope during desing sessions</v>
          </cell>
          <cell r="H210" t="str">
            <v>0AP057</v>
          </cell>
          <cell r="I210" t="str">
            <v xml:space="preserve">INTERUNIT PAYABLES     </v>
          </cell>
          <cell r="J210" t="str">
            <v>Interunit payables. To provide a list of outstanding payables owed to another state agency where the receiving agency has set up a receivable for the invoice.</v>
          </cell>
          <cell r="K210" t="str">
            <v>N/A</v>
          </cell>
          <cell r="L210" t="str">
            <v xml:space="preserve">Sprint 2 </v>
          </cell>
          <cell r="M210" t="str">
            <v xml:space="preserve">SIT Cycle 1 </v>
          </cell>
          <cell r="N210" t="str">
            <v>FIN:Suppliers</v>
          </cell>
          <cell r="O210"/>
          <cell r="P210"/>
          <cell r="Q210"/>
          <cell r="R210" t="str">
            <v>Kim Savincki,Cheryl Jacobs</v>
          </cell>
          <cell r="S210" t="str">
            <v>https://gets.sharepoint.com/:i:/r/sites/SAO_NextGen/Nextgen%20Technical%20PM%20Docs/Reporting/1.%20Plan/Reporting%20Inventory/FIN%26Procurment/Report%20Samples/0AP057.png?csf=1&amp;web=1&amp;e=nby3U2</v>
          </cell>
          <cell r="T210"/>
          <cell r="U210" t="str">
            <v>Delivered</v>
          </cell>
          <cell r="V210" t="str">
            <v>Workday</v>
          </cell>
        </row>
        <row r="211">
          <cell r="A211" t="str">
            <v>RPT2210</v>
          </cell>
          <cell r="B211" t="str">
            <v>CRPROC - AP - Find Payments</v>
          </cell>
          <cell r="C211" t="str">
            <v>Deloitte (Joshua Ross)</v>
          </cell>
          <cell r="D211" t="str">
            <v>Consolidated into another report</v>
          </cell>
          <cell r="E211"/>
          <cell r="F211"/>
          <cell r="G211" t="str">
            <v>Utilize the Find Payments Delievered report as a starting point , add report feilds as needed to fulfill legacy requirements
was sprint 1, moved for more time. SAK JGR 6/4/2025: Consolidated into RPT2004
JGR 10/24/25: This report was consolidated into RPT2004, CRPROC - AP - Find Payments due to an overlap in requirements</v>
          </cell>
          <cell r="H211" t="str">
            <v>0AP051 PAYMENT CANCELLATION     , 0AP053 VNDRS RANKED BY PYMNTS   , 0AP009 BANK RECON PYMNT REF  , 
APXXX042 Payment History by Vendor , 
APXXX042E Payment History by Vendor Name, 
APXXX042F Payment History by Vendor ID, 
0AP020 PAYMENTS NOT APPLIED 
0AP022 OUTST PAYMENTS
0AP045 VOIDS BY PERIODS
0AP056 SINGLEPAY BY BU
0AP062 VERIFY CASH DISB SB 
0AP091 EFT PAYMENTS    
0AP004NB VERIFY CASH DISB NEW ,
0AP004NC VERIFY CASH DISB NEW ,
0AP004N VERIFY CASH DISB NEW  
0AP440 VERIFY CASH DISB</v>
          </cell>
          <cell r="I211" t="str">
            <v xml:space="preserve">PAYMENT CANCELLATION     </v>
          </cell>
          <cell r="J211" t="str">
            <v>Payment_Cancellation. This query is for monitoring payment cancellations at fiscal and federal year end to try to ensure processing in the correct period.  The query will list Business Unit, Bank, Bank Account, Payment Method, Payment Reference, Remit Vendor ID, Vendor Name, Amount, Payment Date, Cancellation Date, Pay Status, Cancellation Action, Payment Accounting Date.</v>
          </cell>
          <cell r="K211" t="str">
            <v>N/A</v>
          </cell>
          <cell r="L211" t="str">
            <v xml:space="preserve">Sprint 2 </v>
          </cell>
          <cell r="M211" t="str">
            <v>SIT Cycle 2</v>
          </cell>
          <cell r="N211" t="str">
            <v>FIN:Suppliers</v>
          </cell>
          <cell r="O211"/>
          <cell r="P211" t="str">
            <v>Custom Report - Medium</v>
          </cell>
          <cell r="Q211" t="str">
            <v>Medium</v>
          </cell>
          <cell r="R211" t="str">
            <v>Kim Savincki,Cheryl Jacobs</v>
          </cell>
          <cell r="S211" t="str">
            <v>https://gets.sharepoint.com/:i:/r/sites/SAO_NextGen/Nextgen%20Technical%20PM%20Docs/Reporting/1.%20Plan/Reporting%20Inventory/FIN%26Procurment/Report%20Samples/0AP051.png?csf=1&amp;web=1&amp;e=2uXgch</v>
          </cell>
          <cell r="T211" t="str">
            <v>N/A</v>
          </cell>
          <cell r="U211" t="str">
            <v>Custom</v>
          </cell>
          <cell r="V211" t="str">
            <v>Workday</v>
          </cell>
        </row>
        <row r="212">
          <cell r="A212" t="str">
            <v>RPT2211</v>
          </cell>
          <cell r="B212" t="str">
            <v>CRPROC - AP - Find Supplier Invoice Lines and Splits</v>
          </cell>
          <cell r="C212" t="str">
            <v>Deloitte (Joshua Ross)</v>
          </cell>
          <cell r="D212" t="str">
            <v>Consolidated into another report</v>
          </cell>
          <cell r="E212"/>
          <cell r="F212"/>
          <cell r="G212" t="str">
            <v>Follow up with Mike Nenner on this , unclear requirments from initital discovery. Seems to be more Core Fin related than Suppliers. Supplier Invoice Lines JGR 3/10/2025 - Supplier Invoice Lines used, added Budget Date info JGR 6/4/2025: Consolidated into RPT2203
JGR 10/24/25: This report was consolidated into RPT2203 CRPROC - Find Supplier Invoice Lines and Splits due to the overlap in requirements</v>
          </cell>
          <cell r="H212" t="str">
            <v>0AP060</v>
          </cell>
          <cell r="I212" t="str">
            <v xml:space="preserve">PRIOR BY EXP IN CRNT FY </v>
          </cell>
          <cell r="J212" t="str">
            <v>Prior BY Expense in Current FY. Lists prior budget year expenses that post in the current fiscal year. Used for audit purposes to identify expenses posted to wrong fiscal year.</v>
          </cell>
          <cell r="K212" t="str">
            <v>N/A</v>
          </cell>
          <cell r="L212" t="str">
            <v>Sprint 3</v>
          </cell>
          <cell r="M212" t="str">
            <v>Custom Reporting Test Cycle</v>
          </cell>
          <cell r="N212" t="str">
            <v>FIN:Suppliers</v>
          </cell>
          <cell r="O212"/>
          <cell r="P212" t="str">
            <v>Custom Report - Hard</v>
          </cell>
          <cell r="Q212"/>
          <cell r="R212" t="str">
            <v>Kim Savincki,Cheryl Jacobs</v>
          </cell>
          <cell r="S212" t="str">
            <v>https://gets.sharepoint.com/:i:/r/sites/SAO_NextGen/Nextgen%20Technical%20PM%20Docs/Reporting/1.%20Plan/Reporting%20Inventory/FIN%26Procurment/Report%20Samples/0AP060.PNG?csf=1&amp;web=1&amp;e=OUmoAt</v>
          </cell>
          <cell r="T212" t="str">
            <v>N/A</v>
          </cell>
          <cell r="U212" t="str">
            <v>Custom</v>
          </cell>
          <cell r="V212" t="str">
            <v>Workday</v>
          </cell>
        </row>
        <row r="213">
          <cell r="A213" t="str">
            <v>RPT2212</v>
          </cell>
          <cell r="B213" t="str">
            <v>N/A</v>
          </cell>
          <cell r="C213" t="str">
            <v>Deloitte (Joshua Ross)</v>
          </cell>
          <cell r="D213" t="str">
            <v>Closed - Out of Scope</v>
          </cell>
          <cell r="E213"/>
          <cell r="F213"/>
          <cell r="G213" t="str">
            <v>Find Supplier invoice mapping. Close this entry
JGR 10/24/25: This report was marked out of scope and its specs can be obtained through the find Find Supplier Invoice Mapping</v>
          </cell>
          <cell r="H213" t="str">
            <v>0AP061 VOUCHER DISTRIBUTIONS</v>
          </cell>
          <cell r="I213" t="str">
            <v xml:space="preserve">VOUCHER DISTRIBUTIONS     </v>
          </cell>
          <cell r="J213" t="str">
            <v>Voucher Distributions. This query gives various information about a specific voucher, including accounting date, vendor ID, chartfield values, budget status, document tolerance status, asset ID and asset profile.</v>
          </cell>
          <cell r="K213" t="str">
            <v>N/A</v>
          </cell>
          <cell r="L213" t="str">
            <v xml:space="preserve">Sprint 2 </v>
          </cell>
          <cell r="M213" t="str">
            <v xml:space="preserve">SIT Cycle 1 </v>
          </cell>
          <cell r="N213" t="str">
            <v>FIN:Suppliers</v>
          </cell>
          <cell r="O213"/>
          <cell r="P213"/>
          <cell r="Q213"/>
          <cell r="R213" t="str">
            <v>Kim Savincki,Cheryl Jacobs</v>
          </cell>
          <cell r="S213" t="str">
            <v>https://gets.sharepoint.com/:i:/r/sites/SAO_NextGen/Nextgen%20Technical%20PM%20Docs/Reporting/1.%20Plan/Reporting%20Inventory/FIN%26Procurment/Report%20Samples/0AP061.PNG?csf=1&amp;web=1&amp;e=21EF8U</v>
          </cell>
          <cell r="T213"/>
          <cell r="U213" t="str">
            <v>Delivered</v>
          </cell>
          <cell r="V213" t="str">
            <v>Workday</v>
          </cell>
        </row>
        <row r="214">
          <cell r="A214" t="str">
            <v>RPT2213</v>
          </cell>
          <cell r="B214" t="str">
            <v>N/A</v>
          </cell>
          <cell r="C214" t="str">
            <v>Deloitte (Joshua Ross)</v>
          </cell>
          <cell r="D214" t="str">
            <v>Closed - Out of Scope</v>
          </cell>
          <cell r="E214"/>
          <cell r="F214"/>
          <cell r="G214" t="str">
            <v>Find Payments report can provide all these requirments
Added to Find Payments Mapping. 
JGR 10/24/25: This report has been marked out of scope, it will be mapped to the Find Payments report</v>
          </cell>
          <cell r="H214" t="str">
            <v xml:space="preserve">0AP062 VERIFY CASH DISB SB  </v>
          </cell>
          <cell r="I214" t="str">
            <v xml:space="preserve">VERIFY CASH DISB SB   </v>
          </cell>
          <cell r="J214" t="str">
            <v>VERIFY_CASH_DISBURSEMENTS. This query was designed for business units using streamlined banking.  It provides the same banking information on 0AP004NB except 0AP004NB also provides the Reconciliation Type, User ID, and Reconciliation Status.</v>
          </cell>
          <cell r="K214" t="str">
            <v>N/A</v>
          </cell>
          <cell r="L214" t="str">
            <v>Sprint 3</v>
          </cell>
          <cell r="M214" t="str">
            <v>SIT Cycle 2</v>
          </cell>
          <cell r="N214" t="str">
            <v>FIN:Suppliers</v>
          </cell>
          <cell r="O214"/>
          <cell r="P214"/>
          <cell r="Q214"/>
          <cell r="R214" t="str">
            <v>Kim Savincki,Cheryl Jacobs</v>
          </cell>
          <cell r="S214" t="str">
            <v>https://gets.sharepoint.com/:i:/r/sites/SAO_NextGen/Nextgen%20Technical%20PM%20Docs/Reporting/1.%20Plan/Reporting%20Inventory/FIN%26Procurment/Report%20Samples/0AP062.PNG?csf=1&amp;web=1&amp;e=zcbsZ1</v>
          </cell>
          <cell r="T214"/>
          <cell r="U214" t="str">
            <v>Delivered</v>
          </cell>
          <cell r="V214" t="str">
            <v>Workday</v>
          </cell>
        </row>
        <row r="215">
          <cell r="A215" t="str">
            <v>RPT2214</v>
          </cell>
          <cell r="B215" t="str">
            <v>N/A</v>
          </cell>
          <cell r="C215" t="str">
            <v>Deloitte (Joshua Ross)</v>
          </cell>
          <cell r="D215" t="str">
            <v>Closed - Out of Scope</v>
          </cell>
          <cell r="E215"/>
          <cell r="F215"/>
          <cell r="G215" t="str">
            <v>Confirmed out of scope in 6.27 Discovery Session.
JGR 10/24/25: This report was marked out of scope during design sessions</v>
          </cell>
          <cell r="H215" t="str">
            <v>0AP063</v>
          </cell>
          <cell r="I215" t="str">
            <v xml:space="preserve">HANDLING CODES SB    </v>
          </cell>
          <cell r="J215" t="str">
            <v>SB_CHECK_HANDLING_CODES. SB Check Handling Codes</v>
          </cell>
          <cell r="K215" t="str">
            <v>N/A</v>
          </cell>
          <cell r="L215" t="str">
            <v>Sprint 3</v>
          </cell>
          <cell r="M215" t="str">
            <v>SIT Cycle 2</v>
          </cell>
          <cell r="N215" t="str">
            <v>FIN:Suppliers</v>
          </cell>
          <cell r="O215"/>
          <cell r="P215"/>
          <cell r="Q215"/>
          <cell r="R215" t="str">
            <v>Kim Savincki,Cheryl Jacobs</v>
          </cell>
          <cell r="S215" t="str">
            <v>https://gets.sharepoint.com/:i:/r/sites/SAO_NextGen/Nextgen%20Technical%20PM%20Docs/Reporting/1.%20Plan/Reporting%20Inventory/FIN%26Procurment/Report%20Samples/0AP063.PNG?csf=1&amp;web=1&amp;e=S2WtIm</v>
          </cell>
          <cell r="T215"/>
          <cell r="U215" t="str">
            <v>Delivered</v>
          </cell>
          <cell r="V215" t="str">
            <v>Workday</v>
          </cell>
        </row>
        <row r="216">
          <cell r="A216" t="str">
            <v>RPT2215</v>
          </cell>
          <cell r="B216" t="str">
            <v>Find Customer Invoices/Find Supplier Invoices</v>
          </cell>
          <cell r="C216" t="str">
            <v>Deloitte (Joshua Ross)</v>
          </cell>
          <cell r="D216" t="str">
            <v>Consolidated into another report</v>
          </cell>
          <cell r="E216"/>
          <cell r="F216"/>
          <cell r="G216" t="str">
            <v>Bring this back up with Will V AP Lead from Deloitte unsure from a report requirement standpoint.
Double check with Mike , They are still discussing intercompany functionality. Intercompany is a filter on the Find Supplier invoice report , make sure fields are accounted for and follow up with client functional team to confirm. 
Add to Find Supplier Invoice Mapping 3/6/2025 JGR: We will be using the Find Customer Invoices and Find Supplier Invoices Reports and scheduling them regularly so that we can filter on the output and see what information pertains to them as the internal supplier or customer
JGR 10/24/25: This report is going to be consolidated into two reports that will be scheduled, RPT2570 and RPT2571. One will schedule the intercompany supplier invoices, the other will schedule the intercompany customer invoices.</v>
          </cell>
          <cell r="H216" t="str">
            <v>0AP090</v>
          </cell>
          <cell r="I216" t="str">
            <v xml:space="preserve">INTERUNIT OPEN VCHRS    </v>
          </cell>
          <cell r="J216" t="str">
            <v>IU Vchrs without a Deposit. This query gives a list of interunit vouchers paid that have not had a deposit made against them by the billing agency.  The receivable is still open for the billing agency.</v>
          </cell>
          <cell r="K216" t="str">
            <v>N/A</v>
          </cell>
          <cell r="L216" t="str">
            <v>Sprint 3</v>
          </cell>
          <cell r="M216" t="str">
            <v>Custom Reporting Test Cycle</v>
          </cell>
          <cell r="N216" t="str">
            <v>FIN:Suppliers</v>
          </cell>
          <cell r="O216"/>
          <cell r="P216"/>
          <cell r="Q216"/>
          <cell r="R216" t="str">
            <v>Kim Savincki,Cheryl Jacobs</v>
          </cell>
          <cell r="S216" t="str">
            <v>https://gets.sharepoint.com/:i:/r/sites/SAO_NextGen/Nextgen%20Technical%20PM%20Docs/Reporting/1.%20Plan/Reporting%20Inventory/FIN%26Procurment/Report%20Samples/0AP090.PNG?csf=1&amp;web=1&amp;e=yryaUd</v>
          </cell>
          <cell r="T216"/>
          <cell r="U216" t="str">
            <v>Delivered</v>
          </cell>
          <cell r="V216" t="str">
            <v>Workday</v>
          </cell>
        </row>
        <row r="217">
          <cell r="A217" t="str">
            <v>RPT2216</v>
          </cell>
          <cell r="B217" t="str">
            <v>N/A</v>
          </cell>
          <cell r="C217" t="str">
            <v>Deloitte (Joshua Ross)</v>
          </cell>
          <cell r="D217" t="str">
            <v>Closed - Out of Scope</v>
          </cell>
          <cell r="E217"/>
          <cell r="F217"/>
          <cell r="G217" t="str">
            <v>Find Payments report use the prompt for ETF payment.  
Added to Find Payments Mapping 
JGR 10/24/25: This report has been marked out of scope, it will be mapped to the Find Payments report</v>
          </cell>
          <cell r="H217" t="str">
            <v xml:space="preserve">0AP091 EFT PAYMENTS    </v>
          </cell>
          <cell r="I217" t="str">
            <v xml:space="preserve">EFT PAYMENTS     </v>
          </cell>
          <cell r="J217" t="str">
            <v>Identify EFT Payments. This query identifies payments made via EFT.</v>
          </cell>
          <cell r="K217" t="str">
            <v>N/A</v>
          </cell>
          <cell r="L217" t="str">
            <v>Sprint 3</v>
          </cell>
          <cell r="M217" t="str">
            <v>SIT Cycle 2</v>
          </cell>
          <cell r="N217" t="str">
            <v>FIN:Suppliers</v>
          </cell>
          <cell r="O217"/>
          <cell r="P217"/>
          <cell r="Q217"/>
          <cell r="R217" t="str">
            <v>Kim Savincki,Cheryl Jacobs</v>
          </cell>
          <cell r="S217" t="str">
            <v>https://gets.sharepoint.com/:i:/r/sites/SAO_NextGen/Nextgen%20Technical%20PM%20Docs/Reporting/1.%20Plan/Reporting%20Inventory/FIN%26Procurment/Report%20Samples/0AP091.PNG?csf=1&amp;web=1&amp;e=kzAeSn</v>
          </cell>
          <cell r="T217"/>
          <cell r="U217" t="str">
            <v>Delivered</v>
          </cell>
          <cell r="V217" t="str">
            <v>Workday</v>
          </cell>
        </row>
        <row r="218">
          <cell r="A218" t="str">
            <v>RPT2217</v>
          </cell>
          <cell r="B218" t="str">
            <v>N/A</v>
          </cell>
          <cell r="C218" t="str">
            <v>Deloitte (Joshua Ross)</v>
          </cell>
          <cell r="D218" t="str">
            <v>Closed - Out of Scope</v>
          </cell>
          <cell r="E218"/>
          <cell r="F218"/>
          <cell r="G218" t="str">
            <v>Not used anymore 
JGR 10/24/25: This report has been marked out of scope because it is no longer used</v>
          </cell>
          <cell r="H218" t="str">
            <v>0AP092</v>
          </cell>
          <cell r="I218" t="str">
            <v xml:space="preserve">SS KPI     </v>
          </cell>
          <cell r="J218" t="str">
            <v>VCHR ENTRY PAGELET. VCHR ENTRY PAGELET</v>
          </cell>
          <cell r="K218" t="str">
            <v>N/A</v>
          </cell>
          <cell r="L218" t="str">
            <v>Sprint 3</v>
          </cell>
          <cell r="M218" t="str">
            <v>SIT Cycle 2</v>
          </cell>
          <cell r="N218" t="str">
            <v>FIN:Suppliers</v>
          </cell>
          <cell r="O218"/>
          <cell r="P218"/>
          <cell r="Q218"/>
          <cell r="R218" t="str">
            <v>Kim Savincki,Cheryl Jacobs</v>
          </cell>
          <cell r="S218" t="str">
            <v>https://gets.sharepoint.com/:w:/r/sites/SAO_NextGen/_layouts/15/Doc.aspx?sourcedoc=%7BAEBF1D31-43E6-446E-A7D0-13A6E7A3219E%7D&amp;file=0AP092.docx&amp;action=default&amp;mobileredirect=true</v>
          </cell>
          <cell r="T218"/>
          <cell r="U218" t="str">
            <v>Delivered</v>
          </cell>
          <cell r="V218" t="str">
            <v>Workday</v>
          </cell>
        </row>
        <row r="219">
          <cell r="A219" t="str">
            <v>RPT2218</v>
          </cell>
          <cell r="B219" t="str">
            <v xml:space="preserve">YE UNRECORD LIABIL INVC   </v>
          </cell>
          <cell r="C219" t="str">
            <v>Deloitte (Sarah Herington))</v>
          </cell>
          <cell r="D219" t="str">
            <v>Post Go Live</v>
          </cell>
          <cell r="E219"/>
          <cell r="F219"/>
          <cell r="G219" t="str">
            <v>Bring this back up with Will V AP Lead from Deloitte unsure from a report requirement standpoint.
need clarification, b/c WD just posts this automatically and might not need this SAK 11/14
discuss with SWAR with Jen D and Mike N - SAK 2/25</v>
          </cell>
          <cell r="H219" t="str">
            <v>0AP093</v>
          </cell>
          <cell r="I219" t="str">
            <v xml:space="preserve">YE UNRECORD LIABIL INVC   </v>
          </cell>
          <cell r="J219" t="str">
            <v>Year End VCHRD/INVOICE Diff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&lt;= Closing Date (6/30/xx) AND Voucher Acctg Date &gt; Closing Date AND Status = 'P' AND Account No. &gt; 600000.
Create By: DLAWSON 4/10/2015</v>
          </cell>
          <cell r="K219" t="str">
            <v>After 4/30 (Kris Martins &amp; Jen D &amp; Jen S 2/25/25)</v>
          </cell>
          <cell r="L219" t="str">
            <v>Sprint 3</v>
          </cell>
          <cell r="M219" t="str">
            <v>Custom Reporting Test Cycle</v>
          </cell>
          <cell r="N219" t="str">
            <v>FIN:Suppliers</v>
          </cell>
          <cell r="O219"/>
          <cell r="P219" t="str">
            <v>Custom Report - Very Hard</v>
          </cell>
          <cell r="Q219"/>
          <cell r="R219" t="str">
            <v>Kim Savincki,Cheryl Jacobs</v>
          </cell>
          <cell r="S219" t="str">
            <v>https://gets.sharepoint.com/:i:/r/sites/SAO_NextGen/Nextgen%20Technical%20PM%20Docs/Reporting/1.%20Plan/Reporting%20Inventory/FIN%26Procurment/Report%20Samples/0AP093.PNG?csf=1&amp;web=1&amp;e=fIghie</v>
          </cell>
          <cell r="T219" t="str">
            <v>N/A</v>
          </cell>
          <cell r="U219" t="str">
            <v>Custom</v>
          </cell>
          <cell r="V219" t="str">
            <v>Workday</v>
          </cell>
        </row>
        <row r="220">
          <cell r="A220" t="str">
            <v>RPT2219</v>
          </cell>
          <cell r="B220" t="str">
            <v xml:space="preserve">YE UNRECORD LIABIL RECV   </v>
          </cell>
          <cell r="C220" t="str">
            <v>Deloitte (Sarah Herington))</v>
          </cell>
          <cell r="D220" t="str">
            <v>Post Go Live</v>
          </cell>
          <cell r="E220"/>
          <cell r="F220"/>
          <cell r="G220" t="str">
            <v>Bring this back up with Will V AP Lead from Deloitte unsure from a report requirement standpoint.
WD does this SAK 11/14
discuss with SWAR with Jen D and Mike N - SAK 2/25</v>
          </cell>
          <cell r="H220" t="str">
            <v>0AP094</v>
          </cell>
          <cell r="I220" t="str">
            <v xml:space="preserve">YE UNRECORD LIABIL RECV   </v>
          </cell>
          <cell r="J220" t="str">
            <v>RECD One Year Vchd/Not Next. This query will help Agencies analyze Year End PO's, Receivers and Vouchers to determine if post-closing accrual journal entries are required for expenses invoiced and/or received after Year-End Close that should have been posted for the closed fiscal year. Intended users are State Entities preparing the CAFR Unrecorded Liability Form.
Receiver Receipt Date &lt;= 6/30/xx And Status = 'R' and Account No. &gt; 600000 and Voucher Account Date &gt; 6/30/xx or No Voucher (Left outer join).
Created by DLAWSON 4/10/2015</v>
          </cell>
          <cell r="K220" t="str">
            <v>After 4/30 (Kris Martins &amp; Jen D &amp; Jen S 2/25/25)</v>
          </cell>
          <cell r="L220" t="str">
            <v>Sprint 3</v>
          </cell>
          <cell r="M220" t="str">
            <v>Custom Reporting Test Cycle</v>
          </cell>
          <cell r="N220" t="str">
            <v>FIN:Suppliers</v>
          </cell>
          <cell r="O220"/>
          <cell r="P220" t="str">
            <v>Custom Report - Very Hard</v>
          </cell>
          <cell r="Q220"/>
          <cell r="R220" t="str">
            <v>Kim Savincki,Cheryl Jacobs</v>
          </cell>
          <cell r="S220" t="str">
            <v>https://gets.sharepoint.com/:i:/r/sites/SAO_NextGen/Nextgen%20Technical%20PM%20Docs/Reporting/1.%20Plan/Reporting%20Inventory/FIN%26Procurment/Report%20Samples/0AP094.PNG?csf=1&amp;web=1&amp;e=06u07T</v>
          </cell>
          <cell r="T220" t="str">
            <v>N/A</v>
          </cell>
          <cell r="U220" t="str">
            <v>Custom</v>
          </cell>
          <cell r="V220" t="str">
            <v>Workday</v>
          </cell>
        </row>
        <row r="221">
          <cell r="A221" t="str">
            <v>RPT2220</v>
          </cell>
          <cell r="B221" t="str">
            <v xml:space="preserve">YE UNRECORD LIABIL VCHR   </v>
          </cell>
          <cell r="C221" t="str">
            <v>Deloitte (Joshua Ross)</v>
          </cell>
          <cell r="D221" t="str">
            <v>Consolidated into another report</v>
          </cell>
          <cell r="E221"/>
          <cell r="F221"/>
          <cell r="G221" t="str">
            <v>should be clubbed in single Query 0AP0005
find journal lines, could be combined with line 179 JGR 3/19/2025: Consolidated into the report RPT2175
JGR 10/24/25: Due to the overlap in requirements, this report was consolidated into RPT2175, CRPROC - AP - Find Journal Lines</v>
          </cell>
          <cell r="H221" t="str">
            <v xml:space="preserve">0AP005L VRFY EXP BY FUND SRC 3 , 
0AP005 VERIFY_EXP_BY_PO , 0AP005 VERIFY_EXP_BY_PO_UM, 
0AP005A VERIFY_EXP_4_PD_VCH_UM , 
0AP005A VERIFY_EXP_FOR_PAID_VC ,
 0AP005A VERIFY_EXP , 0AP005A VERIFY EXP ,  
 0AP005 VERIFY_EXP_WITH_EIN_UM ,
  0AP005A VERIFY EXP FOR PAID VC ,
 0AP005B VERIFY EXP , 
 0AP005C VERIFY EXP FOR PD VC2  ,
 0AP005D VERIFY EXP BY SUBCLASS  ,
  0AP005E VERIFY EXP BY ORG   , </v>
          </cell>
          <cell r="I221" t="str">
            <v>VRFY EXP BY FUND SRC 3</v>
          </cell>
          <cell r="J221" t="str">
            <v>N/A</v>
          </cell>
          <cell r="K221" t="str">
            <v>N/A</v>
          </cell>
          <cell r="L221" t="str">
            <v xml:space="preserve">Sprint 2 </v>
          </cell>
          <cell r="M221" t="str">
            <v>SIT Cycle 2</v>
          </cell>
          <cell r="N221" t="str">
            <v>FIN:Suppliers</v>
          </cell>
          <cell r="O221"/>
          <cell r="P221" t="str">
            <v>Custom Report - Hard</v>
          </cell>
          <cell r="Q221" t="str">
            <v>High</v>
          </cell>
          <cell r="R221" t="str">
            <v>Kim Savincki,Cheryl Jacobs</v>
          </cell>
          <cell r="S221" t="str">
            <v>https://gets-my.sharepoint.com/:i:/g/personal/sumanth_koya_sao_ga_gov/EaDNIvH8IUtIuEg0kFDbxtMBpktxK0Sp_9GXeB6thn7OIg?e=xd7rcI</v>
          </cell>
          <cell r="T221"/>
          <cell r="U221" t="str">
            <v>Custom</v>
          </cell>
          <cell r="V221" t="str">
            <v>Workday</v>
          </cell>
        </row>
        <row r="222">
          <cell r="A222" t="str">
            <v>RPT2221</v>
          </cell>
          <cell r="B222" t="str">
            <v xml:space="preserve">YE UNRECORD LIABIL VCHR   </v>
          </cell>
          <cell r="C222" t="str">
            <v>Deloitte (Sarah Herington))</v>
          </cell>
          <cell r="D222" t="str">
            <v>Post Go Live</v>
          </cell>
          <cell r="E222"/>
          <cell r="F222"/>
          <cell r="G222" t="str">
            <v xml:space="preserve">Bring this back up with Will V AP Lead from Deloitte unsure from a report requirement standpoint.
discuss with SWAR with Jen D and Mike N - SAK 2/25
</v>
          </cell>
          <cell r="H222" t="str">
            <v>0AP095</v>
          </cell>
          <cell r="I222" t="str">
            <v xml:space="preserve">YE UNRECORD LIABIL VCHR   </v>
          </cell>
          <cell r="J222" t="str">
            <v>YE BUD REF This YR Vchr NXT YR. This query will help Agencies analyze Year End Vouchers to determine if post-closing accrual journal entries are required for expenses invoiced and/or received after Year-End Close that should have been posted for the closed fiscal year. Intended users are State Entities preparing the CAFR Unrecorded Liability Form.
Logic: Voucher Invoice Date &gt; Closing Date (6/30/xx) AND Voucher Acctg Date &gt; Closing Date AND AND BUDGET REF date &lt;= Closed FY date AND Status = 'P' AND Account No. &gt; 600000.
Created by: DLAWSON 4/10/2015</v>
          </cell>
          <cell r="K222" t="str">
            <v>After 4/30 (Kris Martins &amp; Jen D &amp; Jen S 2/25/25)</v>
          </cell>
          <cell r="L222" t="str">
            <v>Sprint 3</v>
          </cell>
          <cell r="M222" t="str">
            <v>Custom Reporting Test Cycle</v>
          </cell>
          <cell r="N222" t="str">
            <v>FIN:Suppliers</v>
          </cell>
          <cell r="O222"/>
          <cell r="P222" t="str">
            <v>Custom Report - Very Hard</v>
          </cell>
          <cell r="Q222"/>
          <cell r="R222" t="str">
            <v>Kim Savincki,Cheryl Jacobs</v>
          </cell>
          <cell r="S222" t="str">
            <v>https://gets.sharepoint.com/:i:/r/sites/SAO_NextGen/Nextgen%20Technical%20PM%20Docs/Reporting/1.%20Plan/Reporting%20Inventory/FIN%26Procurment/Report%20Samples/0AP095.PNG?csf=1&amp;web=1&amp;e=GKcuCC</v>
          </cell>
          <cell r="T222" t="str">
            <v>N/A</v>
          </cell>
          <cell r="U222" t="str">
            <v>Custom</v>
          </cell>
          <cell r="V222" t="str">
            <v>Workday</v>
          </cell>
        </row>
        <row r="223">
          <cell r="A223" t="str">
            <v>RPT2222</v>
          </cell>
          <cell r="B223" t="str">
            <v>N/A</v>
          </cell>
          <cell r="C223" t="str">
            <v>Deloitte (Joshua Ross)</v>
          </cell>
          <cell r="D223" t="str">
            <v>Closed - Out of Scope</v>
          </cell>
          <cell r="E223"/>
          <cell r="F223"/>
          <cell r="G223" t="str">
            <v>Duplicate requirmtent ..added to "VERIFY CASH DIS Mapping" 
JGR 10/24/25: This report is out of scope</v>
          </cell>
          <cell r="H223" t="str">
            <v xml:space="preserve">0AP440 VERIFY CASH DISB </v>
          </cell>
          <cell r="I223" t="str">
            <v xml:space="preserve">VERIFY CASH DISB    </v>
          </cell>
          <cell r="J223" t="str">
            <v>VERIFY_CASH_DISBURSEMENTS. Modified Version of 0AP004_VERIFY_CASH_DISB_DOL, added ability to select from Payment date by date range.
MMOGHAZY2 
Last Updated  12/29/2014</v>
          </cell>
          <cell r="K223" t="str">
            <v>N/A</v>
          </cell>
          <cell r="L223" t="str">
            <v>Sprint 3</v>
          </cell>
          <cell r="M223" t="str">
            <v>SIT Cycle 2</v>
          </cell>
          <cell r="N223" t="str">
            <v>FIN:Suppliers</v>
          </cell>
          <cell r="O223"/>
          <cell r="P223"/>
          <cell r="Q223"/>
          <cell r="R223" t="str">
            <v>Kim Savincki,Cheryl Jacobs</v>
          </cell>
          <cell r="S223" t="str">
            <v>https://gets.sharepoint.com/:i:/r/sites/SAO_NextGen/Nextgen%20Technical%20PM%20Docs/Reporting/1.%20Plan/Reporting%20Inventory/FIN%26Procurment/Report%20Samples/0AP440.PNG?csf=1&amp;web=1&amp;e=wosmQg</v>
          </cell>
          <cell r="T223"/>
          <cell r="U223" t="str">
            <v>Custom</v>
          </cell>
          <cell r="V223" t="str">
            <v>Workday</v>
          </cell>
        </row>
        <row r="224">
          <cell r="A224" t="str">
            <v>RPT2223</v>
          </cell>
          <cell r="B224" t="str">
            <v>CRPROC - PCARD - Find Virtual Pay Supplier Invoices</v>
          </cell>
          <cell r="C224" t="str">
            <v>Deloitte (Joshua Ross)</v>
          </cell>
          <cell r="D224" t="str">
            <v>Consolidated into another report</v>
          </cell>
          <cell r="E224"/>
          <cell r="F224"/>
          <cell r="G224" t="str">
            <v>Functional team was unsure about virtual payables when we in initially met , circle back on this item. 
Virtual Payable is a payment type prompt on Find Payments report. No need to create net new report just cross reference to make sure fields are accounted for and bring back to the client functional team.
Cleint mentioned this is not just the find payments report with a Virtual payments prompt. Connect with Deloitte lead and Client on a call . 
was sprint 1, moved for more time. SAK              3/27/25 JGR: Still awaiting integration on this item
same report reqs as CRPROC - PCARD - Find Virtual Pay Supplier Invoices, being discussed with Becky. No need for two of the same reports. 5/1 SH
JGR 10/24/25: This report was consolidated into the report CRPROC - VPAY - Find Virtual Pay Supplier Invoices</v>
          </cell>
          <cell r="H224" t="str">
            <v>0AP096A</v>
          </cell>
          <cell r="I224" t="str">
            <v xml:space="preserve">VIRTUAL PAYABLES     </v>
          </cell>
          <cell r="J224" t="str">
            <v>Outstnd Pay w/ProjectedPayDate. This query shows all Outstanding Payables for a BU.  It can be used to help with cash flow needs since the BU can enter 3 variables for Payment Ranges.  The Payment Method is included and indicated as VP for Virtual Payable vouchers.  If a VP voucher is not yet reconciled, it calculates  a Projected Due Date.  This is to help the BU forecast when those vouchers will be paid.  The number of calendar days until payment is also calculated if the BU wants to look at query results that way.</v>
          </cell>
          <cell r="K224" t="str">
            <v>N/A</v>
          </cell>
          <cell r="L224" t="str">
            <v>Sprint 3</v>
          </cell>
          <cell r="M224" t="str">
            <v>Custom Reporting Test Cycle</v>
          </cell>
          <cell r="N224" t="str">
            <v>FIN:Suppliers</v>
          </cell>
          <cell r="O224"/>
          <cell r="P224" t="str">
            <v>Custom Report - Hard</v>
          </cell>
          <cell r="Q224" t="str">
            <v>Hard</v>
          </cell>
          <cell r="R224" t="str">
            <v>Kim Savincki,Cheryl Jacobs</v>
          </cell>
          <cell r="S224" t="str">
            <v>https://gets.sharepoint.com/:i:/r/sites/SAO_NextGen/Nextgen%20Technical%20PM%20Docs/Reporting/1.%20Plan/Reporting%20Inventory/FIN%26Procurment/Report%20Samples/0AP096A.PNG?csf=1&amp;web=1&amp;e=GNfRCe</v>
          </cell>
          <cell r="T224" t="str">
            <v>Advanced</v>
          </cell>
          <cell r="U224" t="str">
            <v>Custom</v>
          </cell>
          <cell r="V224" t="str">
            <v>Workday</v>
          </cell>
        </row>
        <row r="225">
          <cell r="A225" t="str">
            <v>RPT2224</v>
          </cell>
          <cell r="B225" t="str">
            <v>CRFIN – BA – Asset Depreciation Forecast Detail</v>
          </cell>
          <cell r="C225" t="str">
            <v>State (Glenda Gray)</v>
          </cell>
          <cell r="D225" t="str">
            <v>Complete - Ready for Production</v>
          </cell>
          <cell r="E225"/>
          <cell r="F225"/>
          <cell r="G225" t="str">
            <v>Custom</v>
          </cell>
          <cell r="H225" t="str">
            <v>0AMDEP001</v>
          </cell>
          <cell r="I225" t="str">
            <v>Depreciation by Asset by FY/Acct Prd</v>
          </cell>
          <cell r="J225" t="str">
            <v>Customized Asset Depreciation Forcast Detail report.  View each depreciation line of every asset within a specified date range. Enables you to view by company or company hierarchy 
and asset book and filter by spend categories. Additional details include cost center, asset ID and status, ledger account, and depreciation amount.
Required prompts: Company, Period End Date On or After, Period End Date On or Before, Asset Book
Optional prompts: Spend Category</v>
          </cell>
          <cell r="K225" t="str">
            <v>N/A</v>
          </cell>
          <cell r="L225" t="str">
            <v>Sprint 1</v>
          </cell>
          <cell r="M225" t="str">
            <v xml:space="preserve">SIT Cycle 1 </v>
          </cell>
          <cell r="N225" t="str">
            <v>FIN:Business Assets</v>
          </cell>
          <cell r="O225"/>
          <cell r="P225" t="str">
            <v>Custom Report - Easy</v>
          </cell>
          <cell r="Q225" t="str">
            <v>Low</v>
          </cell>
          <cell r="R225" t="str">
            <v xml:space="preserve">
Cheryl Jacobs</v>
          </cell>
          <cell r="S225"/>
          <cell r="T225"/>
          <cell r="U225" t="str">
            <v>Custom</v>
          </cell>
          <cell r="V225" t="str">
            <v>Workday</v>
          </cell>
        </row>
        <row r="226">
          <cell r="A226" t="str">
            <v>RPT2225</v>
          </cell>
          <cell r="B226" t="str">
            <v>N/A</v>
          </cell>
          <cell r="C226" t="str">
            <v>Deloitte (Joshua Ross)</v>
          </cell>
          <cell r="D226" t="str">
            <v>Closed - Out of Scope</v>
          </cell>
          <cell r="E226"/>
          <cell r="F226"/>
          <cell r="G226" t="str">
            <v xml:space="preserve">JGR 10/24/25: This report is out of scope. </v>
          </cell>
          <cell r="H226" t="str">
            <v>0AP_AGENCIES_LIST</v>
          </cell>
          <cell r="I226" t="str">
            <v>0AP_AGENCIES_LIST</v>
          </cell>
          <cell r="J226" t="str">
            <v>N/A</v>
          </cell>
          <cell r="K226" t="str">
            <v>N/A</v>
          </cell>
          <cell r="L226" t="str">
            <v>Sprint 1</v>
          </cell>
          <cell r="M226" t="str">
            <v xml:space="preserve">SIT Cycle 1 </v>
          </cell>
          <cell r="N226" t="str">
            <v>FIN:Suppliers</v>
          </cell>
          <cell r="O226"/>
          <cell r="P226"/>
          <cell r="Q226"/>
          <cell r="R226"/>
          <cell r="S226"/>
          <cell r="T226"/>
          <cell r="U226" t="str">
            <v>Delivered</v>
          </cell>
          <cell r="V226" t="str">
            <v>Workday</v>
          </cell>
        </row>
        <row r="227">
          <cell r="A227" t="str">
            <v>RPT2226</v>
          </cell>
          <cell r="B227" t="str">
            <v xml:space="preserve">CRFIN - EXP - Expense Report Approver List </v>
          </cell>
          <cell r="C227" t="str">
            <v>State (Sumanth Koya)</v>
          </cell>
          <cell r="D227" t="str">
            <v>Complete - Ready for Production</v>
          </cell>
          <cell r="E227"/>
          <cell r="F227"/>
          <cell r="G227" t="str">
            <v>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v>
          </cell>
          <cell r="H227"/>
          <cell r="I227" t="str">
            <v>List of all the  approvers  for expense reports.</v>
          </cell>
          <cell r="J227" t="str">
            <v>.</v>
          </cell>
          <cell r="K227" t="str">
            <v>N/A</v>
          </cell>
          <cell r="L227" t="str">
            <v>Sprint 3</v>
          </cell>
          <cell r="M227" t="str">
            <v>Custom Reporting Test Cycle</v>
          </cell>
          <cell r="N227" t="str">
            <v>FIN:Expenses</v>
          </cell>
          <cell r="O227"/>
          <cell r="P227" t="str">
            <v>Custom Report - Hard</v>
          </cell>
          <cell r="Q227" t="str">
            <v xml:space="preserve">High </v>
          </cell>
          <cell r="R227" t="str">
            <v>Johnson, Kristi</v>
          </cell>
          <cell r="S227"/>
          <cell r="T227"/>
          <cell r="U227" t="str">
            <v>Custom</v>
          </cell>
          <cell r="V227" t="str">
            <v>Workday</v>
          </cell>
        </row>
        <row r="228">
          <cell r="A228" t="str">
            <v>RPT2227</v>
          </cell>
          <cell r="B228" t="str">
            <v>CRFIN - PRJ - GDOT_0GL080_TB_44_SERIES_FS2_FY 2024-FHWA PIVOT</v>
          </cell>
          <cell r="C228" t="str">
            <v>State (Sumanth Koya)</v>
          </cell>
          <cell r="D228" t="str">
            <v>Consolidated into another report</v>
          </cell>
          <cell r="E228"/>
          <cell r="F228"/>
          <cell r="G228" t="str">
            <v xml:space="preserve">This the in discussion stage as of now as the requirement of this report is not yet finilized by the functional team -------- As of "11/04/24".............This report is on hold because the agency partners (G-DOT) cannot provide any updates or comments until they complete their design sessions in Workday  by Leslie Peterson -------------As of 03/10/25 ---SK......... 3/24/2025..CN..Created RAID # 787 and assigned to Jenn S with a due date of 4/18/2025.This is a Pivot Table report and can be consolidated into another report (Trial Balance)--------------As of 04/14/2025     consolidated into RPT2374                                                                                                                                                                                                                                                                                                                                                                                                                                                                                                                                                                                                                                                                                                                                                                                                                                                                                                                          </v>
          </cell>
          <cell r="H228" t="str">
            <v>GDOT_0GL080_TB_44_SERIES_FS2_FY 2024-FHWA</v>
          </cell>
          <cell r="I228" t="str">
            <v>N/A</v>
          </cell>
          <cell r="J228" t="str">
            <v>N/A</v>
          </cell>
          <cell r="K228" t="str">
            <v>N/A</v>
          </cell>
          <cell r="L228" t="str">
            <v>Sprint 3</v>
          </cell>
          <cell r="M228" t="str">
            <v>Custom Reporting Test Cycle</v>
          </cell>
          <cell r="N228" t="str">
            <v>FIN:PROJECTS</v>
          </cell>
          <cell r="O228" t="str">
            <v>GDOT Only</v>
          </cell>
          <cell r="P228"/>
          <cell r="Q228" t="str">
            <v xml:space="preserve">High </v>
          </cell>
          <cell r="R228"/>
          <cell r="S228"/>
          <cell r="T228"/>
          <cell r="U228" t="str">
            <v>Custom</v>
          </cell>
          <cell r="V228" t="str">
            <v>Workday</v>
          </cell>
        </row>
        <row r="229">
          <cell r="A229" t="str">
            <v>RPT2228</v>
          </cell>
          <cell r="B229" t="str">
            <v>CRPROC -  Find Payments</v>
          </cell>
          <cell r="C229" t="str">
            <v>State (Sumanth Koya)</v>
          </cell>
          <cell r="D229" t="str">
            <v>Complete - Ready for Production</v>
          </cell>
          <cell r="E229"/>
          <cell r="F229"/>
          <cell r="G229" t="str">
            <v>This the in discussion stage as of now as the requirement of this report is not yet finilized by the functional team -------- As of "11/04/24" This Report is on hold as as this requirement can be achived via Find payments-------As of "12/06/2024"</v>
          </cell>
          <cell r="H229"/>
          <cell r="I229" t="str">
            <v>items that were processed in Concur and integrated in Workday</v>
          </cell>
          <cell r="J229" t="str">
            <v>This advanced report enables settlement specialists to find payments. The report uses the 
Payments report data source.</v>
          </cell>
          <cell r="K229" t="str">
            <v>N/A</v>
          </cell>
          <cell r="L229" t="str">
            <v>Sprint 3</v>
          </cell>
          <cell r="M229" t="str">
            <v>Custom Reporting Test Cycle</v>
          </cell>
          <cell r="N229" t="str">
            <v>FIN:Expenses</v>
          </cell>
          <cell r="O229"/>
          <cell r="P229" t="str">
            <v>Custom Report - Easy</v>
          </cell>
          <cell r="Q229" t="str">
            <v>Low</v>
          </cell>
          <cell r="R229" t="str">
            <v>Johnson, Kristi</v>
          </cell>
          <cell r="S229"/>
          <cell r="T229"/>
          <cell r="U229" t="str">
            <v>Custom</v>
          </cell>
          <cell r="V229" t="str">
            <v>Workday</v>
          </cell>
        </row>
        <row r="230">
          <cell r="A230" t="str">
            <v>RPT2229</v>
          </cell>
          <cell r="B230"/>
          <cell r="C230" t="str">
            <v>State (Sumanth Koya)</v>
          </cell>
          <cell r="D230" t="str">
            <v>Closed - Out of Scope</v>
          </cell>
          <cell r="E230"/>
          <cell r="F230"/>
          <cell r="G230"/>
          <cell r="H230" t="str">
            <v>0GL077K_KK_CF_VALUE</v>
          </cell>
          <cell r="I230" t="str">
            <v>0GL077K_KK_CF_VALUE</v>
          </cell>
          <cell r="J230"/>
          <cell r="K230" t="str">
            <v>N/A</v>
          </cell>
          <cell r="L230"/>
          <cell r="M230"/>
          <cell r="N230" t="str">
            <v>FIN:Financial Accounting</v>
          </cell>
          <cell r="O230"/>
          <cell r="P230"/>
          <cell r="Q230"/>
          <cell r="R230"/>
          <cell r="S230"/>
          <cell r="T230"/>
          <cell r="U230" t="str">
            <v>Delivered</v>
          </cell>
          <cell r="V230" t="str">
            <v>Workday</v>
          </cell>
        </row>
        <row r="231">
          <cell r="A231" t="str">
            <v>RPT2231</v>
          </cell>
          <cell r="B231"/>
          <cell r="C231" t="str">
            <v>Deloitte</v>
          </cell>
          <cell r="D231" t="str">
            <v>Closed - Out of Scope</v>
          </cell>
          <cell r="E231"/>
          <cell r="F231"/>
          <cell r="G231"/>
          <cell r="H231" t="str">
            <v>Report combined with other Legacy Reports</v>
          </cell>
          <cell r="I231"/>
          <cell r="J231"/>
          <cell r="K231" t="str">
            <v>N/A</v>
          </cell>
          <cell r="L231"/>
          <cell r="M231"/>
          <cell r="N231"/>
          <cell r="O231"/>
          <cell r="P231"/>
          <cell r="Q231"/>
          <cell r="R231"/>
          <cell r="S231"/>
          <cell r="T231"/>
          <cell r="U231" t="str">
            <v>Custom</v>
          </cell>
          <cell r="V231" t="str">
            <v>Workday</v>
          </cell>
        </row>
        <row r="232">
          <cell r="A232" t="str">
            <v>RPT2232</v>
          </cell>
          <cell r="B232" t="str">
            <v>CRFIN – BA – Asset Net Book Value W/Summary</v>
          </cell>
          <cell r="C232" t="str">
            <v>State (Glenda Gray)</v>
          </cell>
          <cell r="D232" t="str">
            <v>Complete - Ready for Production</v>
          </cell>
          <cell r="E232"/>
          <cell r="F232"/>
          <cell r="G232" t="str">
            <v xml:space="preserve">Starting point is "Asset to Ledger Reconciliation - Accumulated Depreciation" </v>
          </cell>
          <cell r="H232" t="str">
            <v xml:space="preserve">AMS6001X 
</v>
          </cell>
          <cell r="I232" t="str">
            <v>AGENCY DEPRECIATION REPORT</v>
          </cell>
          <cell r="J232" t="str">
            <v> View summarized cost details of business assets summarized by cost center and  spend category for a selected Accounting period. 
Optional prompts: Company,Accounting Treatment For Primary Book,Asset Book,Accounting Start Date,Accounting End Date,Cost Center</v>
          </cell>
          <cell r="K232" t="str">
            <v>N/A</v>
          </cell>
          <cell r="L232" t="str">
            <v>Sprint 1</v>
          </cell>
          <cell r="M232" t="str">
            <v xml:space="preserve">SIT Cycle 1 </v>
          </cell>
          <cell r="N232" t="str">
            <v>FIN:Business Assets</v>
          </cell>
          <cell r="O232"/>
          <cell r="P232" t="str">
            <v>Custom Report - Medium</v>
          </cell>
          <cell r="Q232" t="str">
            <v>Medium</v>
          </cell>
          <cell r="R232" t="str">
            <v xml:space="preserve">
Cheryl Jacobs</v>
          </cell>
          <cell r="S232"/>
          <cell r="T232"/>
          <cell r="U232" t="str">
            <v>Custom</v>
          </cell>
          <cell r="V232" t="str">
            <v>Workday</v>
          </cell>
        </row>
        <row r="233">
          <cell r="A233" t="str">
            <v>RPT2233</v>
          </cell>
          <cell r="B233" t="str">
            <v>CRFIN - BIRT - AP Copy PDF Checks</v>
          </cell>
          <cell r="C233" t="str">
            <v>State (Hema Singu)</v>
          </cell>
          <cell r="D233" t="str">
            <v>Complete - Ready for Production</v>
          </cell>
          <cell r="E233" t="str">
            <v xml:space="preserve">
</v>
          </cell>
          <cell r="F233"/>
          <cell r="G233" t="str">
            <v>HS: 12/05/25 :  Waiting on the Primary Check Prints validation RAID 1075. Once it is completed we will do necessary changes to the Copy checks ETA is one day.HS: 10/28/25 - HS:  Dependendt on Actual  AP Payments BIRT Design change report, Once it is signed off, will be doing the same copy and do necessary changes.10/10/25 - Completed the requested changes DF-1573 and DF-1541.HS: 10/07/25 - Received new change request from Mukesh DF-1573 and DF-1541 , working on those chan ges adding prompts and renaming the layouts. HS: 09/24/25 Completed the Change request and fixed the Defacts For DF-1556, excluded the Payroll Off-cycle and On-cycle Payments from the results. For DF-1554, It’s good to know that only Completed Payments to Be Printed should generate the results - IT is closed.
 HS: 09/03/25 Working on Change request clone of 5 Bank Layouts from RPT2048 and add the VOID on the signature line and change MICR and keep account number last 4 digits.This is a duplicate of RPT2048</v>
          </cell>
          <cell r="H233" t="str">
            <v>AP Banking Check -  This is a duplicate of RPT2048</v>
          </cell>
          <cell r="I233" t="str">
            <v>N/A</v>
          </cell>
          <cell r="J233" t="str">
            <v>AP Financial Check Layout</v>
          </cell>
          <cell r="K233" t="str">
            <v>N/A</v>
          </cell>
          <cell r="L233" t="str">
            <v xml:space="preserve">Sprint 2 </v>
          </cell>
          <cell r="M233" t="str">
            <v>SIT Cycle 2</v>
          </cell>
          <cell r="N233" t="str">
            <v>FIN: Accounts Payable</v>
          </cell>
          <cell r="O233"/>
          <cell r="P233"/>
          <cell r="Q233" t="str">
            <v>Medium</v>
          </cell>
          <cell r="R233" t="str">
            <v>Kim Savincski</v>
          </cell>
          <cell r="S233"/>
          <cell r="T233" t="str">
            <v>BIRT</v>
          </cell>
          <cell r="U233" t="str">
            <v>Custom</v>
          </cell>
          <cell r="V233" t="str">
            <v>Workday</v>
          </cell>
        </row>
        <row r="234">
          <cell r="A234" t="str">
            <v>RPT2234</v>
          </cell>
          <cell r="B234" t="str">
            <v>CRFIN - BIRT - Customer Invoice Printing Report</v>
          </cell>
          <cell r="C234" t="str">
            <v>Deloitte (Ghayda)</v>
          </cell>
          <cell r="D234" t="str">
            <v>Complete - Ready for Production</v>
          </cell>
          <cell r="E234"/>
          <cell r="F234"/>
          <cell r="G234" t="str">
            <v xml:space="preserve">GJ 2/24/25 &gt; Build is 100% complete but cannot test this until the BIRT Layouts are complete - This report  will feed data to generate the different BIRT Customer Invoice Layouts listed below
GG 8/2025 - Modified report for DF- 4 complete. </v>
          </cell>
          <cell r="H234" t="str">
            <v>N/A</v>
          </cell>
          <cell r="I234" t="str">
            <v>N/A</v>
          </cell>
          <cell r="J234" t="str">
            <v xml:space="preserve"> "This advanced report enables the financial administrator to access the Workday report infrastructure to print customer invoices and returns 1 row for a print run. The report uses the Customer Invoices for Printing Run data source.
Required Prompt: Printing Run.
The report is the main data feed for Customer Invoices for the following BIRT Layouts for RPT 2238, 2239, 2257, 2258 , 2259, 2260, 2261 and 2468
Key Features:
- Provides Customer Invoice detailed information,
- Lists Customer name, billing address, shipping address and invoice number.
- Itemizes customer invoice line items.
- Differentiates between different invoice types and provides data based on the filtered invoice type while hiding others."</v>
          </cell>
          <cell r="K234" t="str">
            <v>N/A</v>
          </cell>
          <cell r="L234" t="str">
            <v>Sprint 3</v>
          </cell>
          <cell r="M234" t="str">
            <v>Custom Reporting Test Cycle</v>
          </cell>
          <cell r="N234" t="str">
            <v>FIN: Accounts Receivable Transactions</v>
          </cell>
          <cell r="O234" t="str">
            <v>All Agencies</v>
          </cell>
          <cell r="P234" t="str">
            <v>Custom Report - Medium</v>
          </cell>
          <cell r="Q234" t="str">
            <v>High</v>
          </cell>
          <cell r="R234" t="str">
            <v>Paulette, Laura Greathouse</v>
          </cell>
          <cell r="S234"/>
          <cell r="T234" t="str">
            <v>BIRT</v>
          </cell>
          <cell r="U234" t="str">
            <v>Custom</v>
          </cell>
          <cell r="V234" t="str">
            <v>Workday</v>
          </cell>
        </row>
        <row r="235">
          <cell r="A235" t="str">
            <v>RPT2235</v>
          </cell>
          <cell r="B235" t="str">
            <v>CRFIN - PRJ - Project Hours</v>
          </cell>
          <cell r="C235" t="str">
            <v>State (Hema Singu)</v>
          </cell>
          <cell r="D235" t="str">
            <v>Complete - Ready For SIT</v>
          </cell>
          <cell r="E235"/>
          <cell r="F235"/>
          <cell r="G235" t="str">
            <v>CN..4/23/25: Got the required info from Michael and Abdul. Hema started the Build.
Hema Singu: 04/15/2025 : Waiting on Tenant configuration to set up the Projects &amp; Labour hours setup and Project Resource Plan &amp; Actual Details - For Running the reports. Report Was created</v>
          </cell>
          <cell r="H235" t="str">
            <v>TL5081X BG508L1 Personal Services
TLTD02X State Time Dist Position Paid
TLTD04X State Time Dist Position Paid by Project/Function</v>
          </cell>
          <cell r="I235" t="str">
            <v>Personal Services
State Time Dist Position Paid
State Time Dist Position Paid by Project/Function</v>
          </cell>
          <cell r="J235" t="str">
            <v>Originally RPT1210 from HCM Inventory but it was moved here.</v>
          </cell>
          <cell r="K235" t="str">
            <v>N/A</v>
          </cell>
          <cell r="L235" t="str">
            <v>Sprint 3</v>
          </cell>
          <cell r="M235" t="str">
            <v>Custom Reporting Test Cycle</v>
          </cell>
          <cell r="N235" t="str">
            <v>FIN:Projects</v>
          </cell>
          <cell r="O235"/>
          <cell r="P235" t="str">
            <v>Custom Report - Medium</v>
          </cell>
          <cell r="Q235" t="str">
            <v>Medium</v>
          </cell>
          <cell r="R235"/>
          <cell r="S235"/>
          <cell r="T235"/>
          <cell r="U235" t="str">
            <v>Custom</v>
          </cell>
          <cell r="V235" t="str">
            <v>Workday</v>
          </cell>
        </row>
        <row r="236">
          <cell r="A236" t="str">
            <v>RPT2236</v>
          </cell>
          <cell r="B236" t="str">
            <v>CRFIN - Budget vs Actual by Cost Center</v>
          </cell>
          <cell r="C236" t="str">
            <v>State (Hema Singu)</v>
          </cell>
          <cell r="D236" t="str">
            <v>Consolidated into another report</v>
          </cell>
          <cell r="E236"/>
          <cell r="F236"/>
          <cell r="G236" t="str">
            <v>4/23..CN..Had a meeting with Chanukya, Anthony, Sanju,Hema. Plan is to change the priority of this report to 1st Dec to align with the deployment of Adaptive.
4/15/25:CN...Hema is interacting with Chanukya
Hema Singu: 03/28/2025 : Waiting on Tenant configuration to set up the Projects &amp; Labour hours setup and FDM - Worktags and related worktags setup for creating the reports.</v>
          </cell>
          <cell r="H236" t="str">
            <v>0HR091) Query Dept_Budget (0HR091)
BG###0208 Budget Projection Report - Monthly Current Fiscal Year Rpt by pgm
BG###0209 Current Fiscal Year Projection One-Line Report
BG###0230 Next Fiscal Year Budget Projection One-line Report
BG###0239 Next Fiscal Year Budget Projection Report
BG###0200 Current Fiscal Year Budget Projection Report
HRxxx0116X Employee/Position/Budget Status Report</v>
          </cell>
          <cell r="I236" t="str">
            <v>Query Dept_Budget (0HR091)
Budget Projection Report - Monthly Current Fiscal Year Rpt by pgm
Current Fiscal Year Projection One-Line Report
Next Fiscal Year Budget Projection One-line Report
Next Fiscal Year Budget Projection Report
Current Fiscal Year Budget Projection Report
Employee/Position/Budget Status Report</v>
          </cell>
          <cell r="J236" t="str">
            <v>Originally RPT1160 from HCM Inventory but it was moved here.</v>
          </cell>
          <cell r="K236" t="str">
            <v>N/A</v>
          </cell>
          <cell r="L236" t="str">
            <v>Sprint 3</v>
          </cell>
          <cell r="M236" t="str">
            <v>Custom Reporting Test Cycle</v>
          </cell>
          <cell r="N236" t="str">
            <v>FIN:Budgets</v>
          </cell>
          <cell r="O236"/>
          <cell r="P236"/>
          <cell r="Q236"/>
          <cell r="R236"/>
          <cell r="S236"/>
          <cell r="T236"/>
          <cell r="U236" t="str">
            <v>Custom</v>
          </cell>
          <cell r="V236" t="str">
            <v>Workday</v>
          </cell>
        </row>
        <row r="237">
          <cell r="A237" t="str">
            <v>RPT2237</v>
          </cell>
          <cell r="B237" t="str">
            <v>CRFIN - BA - GL Asset Inventory Summary</v>
          </cell>
          <cell r="C237" t="str">
            <v>State (Krishna Rameneni)</v>
          </cell>
          <cell r="D237" t="str">
            <v>Complete - Ready for Production</v>
          </cell>
          <cell r="E237"/>
          <cell r="F237"/>
          <cell r="G237" t="str">
            <v>starting points would be  "Inventory Transaction Accounting" or  "My Company Property"
02/24/2025: Report sent to team for sign off
03/07/2025 : Signoff received from Steve</v>
          </cell>
          <cell r="H237" t="str">
            <v>AMS4009X
AMS4010X</v>
          </cell>
          <cell r="I237" t="str">
            <v>GL INVENTORY REPORT</v>
          </cell>
          <cell r="J237" t="str">
            <v>This Report Provides the Data of business Asset Cost Amount Summarized by Asset Status and by Accounting treatment for Primary book and then by Spend Category and by Depreciation profile and later expanded to detailed view of Business Assets.</v>
          </cell>
          <cell r="K237" t="str">
            <v>N/A</v>
          </cell>
          <cell r="L237" t="str">
            <v>Sprint 3</v>
          </cell>
          <cell r="M237" t="str">
            <v>Custom Reporting Test Cycle</v>
          </cell>
          <cell r="N237" t="str">
            <v>FIN:Business Assets</v>
          </cell>
          <cell r="O237"/>
          <cell r="P237" t="str">
            <v>Custom Report - Easy</v>
          </cell>
          <cell r="Q237" t="str">
            <v>Low</v>
          </cell>
          <cell r="R237" t="str">
            <v xml:space="preserve">
Cheryl Jacobs</v>
          </cell>
          <cell r="S237"/>
          <cell r="T237"/>
          <cell r="U237" t="str">
            <v>Custom</v>
          </cell>
          <cell r="V237" t="str">
            <v>Workday</v>
          </cell>
        </row>
        <row r="238">
          <cell r="A238" t="str">
            <v>RPT2238</v>
          </cell>
          <cell r="B238" t="str">
            <v>CRFIN - BIRT - Customer Invoice Printing Report</v>
          </cell>
          <cell r="C238" t="str">
            <v>Deloitte (Ghayda)</v>
          </cell>
          <cell r="D238" t="str">
            <v>Consolidated into another report</v>
          </cell>
          <cell r="E238"/>
          <cell r="F238"/>
          <cell r="G238" t="str">
            <v xml:space="preserve">GJ 2/24/25 &gt;  Layout approved - following up with sign off email to Tonya K &amp;Laura G
GJ 2/24/25 &gt; Sign Off approved by SAO 
GJ &gt; 6/24/25   This Birt layout represents RPT 2234 </v>
          </cell>
          <cell r="H238" t="str">
            <v>SAO Customer Invoice</v>
          </cell>
          <cell r="I238" t="str">
            <v>N/A</v>
          </cell>
          <cell r="J238" t="str">
            <v>This is the BIRT Layout for the State Accounting Office Customer Invoice</v>
          </cell>
          <cell r="K238" t="str">
            <v>N/A</v>
          </cell>
          <cell r="L238" t="str">
            <v>Sprint 3</v>
          </cell>
          <cell r="M238" t="str">
            <v>Enterprise UAT</v>
          </cell>
          <cell r="N238" t="str">
            <v>FIN: Accounts Receivable Transactions</v>
          </cell>
          <cell r="O238"/>
          <cell r="P238" t="str">
            <v>BIRT/Composite - Hard</v>
          </cell>
          <cell r="Q238" t="str">
            <v>High</v>
          </cell>
          <cell r="R238" t="str">
            <v>Laura Greathouse tonya.kincaid</v>
          </cell>
          <cell r="S238"/>
          <cell r="T238" t="str">
            <v>BIRT</v>
          </cell>
          <cell r="U238" t="str">
            <v>Custom</v>
          </cell>
          <cell r="V238" t="str">
            <v>Workday</v>
          </cell>
        </row>
        <row r="239">
          <cell r="A239" t="str">
            <v>RPT2239</v>
          </cell>
          <cell r="B239" t="str">
            <v>CRFIN - BIRT - Customer Invoice Printing Report</v>
          </cell>
          <cell r="C239" t="str">
            <v>Deloitte</v>
          </cell>
          <cell r="D239" t="str">
            <v>Consolidated into another report</v>
          </cell>
          <cell r="E239"/>
          <cell r="F239"/>
          <cell r="G239" t="str">
            <v xml:space="preserve">GJ &gt; 1/24/25 Build is 80%
GJ &gt; Need to get confirm mapping for companies from banking team
GJ &gt; 6/24/25   This Birt layout represents RPT 2234 </v>
          </cell>
          <cell r="H239" t="str">
            <v>DOAS(Standard_DOAS) Customer Invoice</v>
          </cell>
          <cell r="I239" t="str">
            <v>N/A</v>
          </cell>
          <cell r="J239" t="str">
            <v>This is the BIRT Layout for the Department of Administrative Services Property Invoice  Customer Invoice</v>
          </cell>
          <cell r="K239" t="str">
            <v>N/A</v>
          </cell>
          <cell r="L239" t="str">
            <v>Sprint 3</v>
          </cell>
          <cell r="M239" t="str">
            <v>Enterprise UAT</v>
          </cell>
          <cell r="N239" t="str">
            <v>FIN:Banking &amp; Settlement</v>
          </cell>
          <cell r="O239"/>
          <cell r="P239" t="str">
            <v>BIRT/Composite - Hard</v>
          </cell>
          <cell r="Q239" t="str">
            <v>High</v>
          </cell>
          <cell r="R239" t="str">
            <v>Paulette petty</v>
          </cell>
          <cell r="S239"/>
          <cell r="T239" t="str">
            <v>BIRT</v>
          </cell>
          <cell r="U239" t="str">
            <v>Custom</v>
          </cell>
          <cell r="V239" t="str">
            <v>Workday</v>
          </cell>
        </row>
        <row r="240">
          <cell r="A240" t="str">
            <v>RPT2240</v>
          </cell>
          <cell r="B240" t="str">
            <v>CRFIN - Find Journal Lines - EIB Upload</v>
          </cell>
          <cell r="C240" t="str">
            <v>Deloitte</v>
          </cell>
          <cell r="D240" t="str">
            <v>Complete - Ready For SIT</v>
          </cell>
          <cell r="E240"/>
          <cell r="F240"/>
          <cell r="G240" t="str">
            <v>Data audit reports (Deloitte) name updated in GA5 adn then migrated to GA3 in prep for SIT2 - done 3/10/25 SAK</v>
          </cell>
          <cell r="H240" t="str">
            <v>N/A</v>
          </cell>
          <cell r="I240" t="str">
            <v>N/A</v>
          </cell>
          <cell r="J240" t="str">
            <v>Report created to support EIB upload of budget extract data.</v>
          </cell>
          <cell r="K240" t="str">
            <v>N/A</v>
          </cell>
          <cell r="L240" t="str">
            <v>Sprint 3</v>
          </cell>
          <cell r="M240" t="str">
            <v>Enterprise UAT</v>
          </cell>
          <cell r="N240" t="str">
            <v>FIN:Financial Accounting</v>
          </cell>
          <cell r="O240"/>
          <cell r="P240" t="str">
            <v>Custom Report - Medium</v>
          </cell>
          <cell r="Q240" t="str">
            <v>Medium</v>
          </cell>
          <cell r="R240" t="str">
            <v>Jen Durrett</v>
          </cell>
          <cell r="S240" t="str">
            <v>N/A</v>
          </cell>
          <cell r="T240" t="str">
            <v>Advanced</v>
          </cell>
          <cell r="U240" t="str">
            <v>Custom</v>
          </cell>
          <cell r="V240" t="str">
            <v>Workday</v>
          </cell>
        </row>
        <row r="241">
          <cell r="A241" t="str">
            <v>RPT2241</v>
          </cell>
          <cell r="B241" t="str">
            <v>Budget Extract - EIB Template (GA5, different name)</v>
          </cell>
          <cell r="C241" t="str">
            <v>Deloitte</v>
          </cell>
          <cell r="D241" t="str">
            <v>Closed - Out of Scope</v>
          </cell>
          <cell r="E241"/>
          <cell r="F241"/>
          <cell r="G241" t="str">
            <v>Data audit reports (Deloitte)</v>
          </cell>
          <cell r="H241" t="str">
            <v>N/A</v>
          </cell>
          <cell r="I241" t="str">
            <v>N/A</v>
          </cell>
          <cell r="J241" t="str">
            <v>Report created to support EIB upload of journal line data.</v>
          </cell>
          <cell r="K241" t="str">
            <v>N/A</v>
          </cell>
          <cell r="L241" t="str">
            <v>Sprint 3</v>
          </cell>
          <cell r="M241"/>
          <cell r="N241" t="str">
            <v>FIN:Budgets</v>
          </cell>
          <cell r="O241"/>
          <cell r="P241" t="str">
            <v>Custom Report - Easy</v>
          </cell>
          <cell r="Q241" t="str">
            <v>Medium</v>
          </cell>
          <cell r="R241" t="str">
            <v>Jen Durrett</v>
          </cell>
          <cell r="S241" t="str">
            <v>N/A</v>
          </cell>
          <cell r="T241" t="str">
            <v>Advanced</v>
          </cell>
          <cell r="U241" t="str">
            <v>Custom</v>
          </cell>
          <cell r="V241" t="str">
            <v>Workday</v>
          </cell>
        </row>
        <row r="242">
          <cell r="A242" t="str">
            <v>RPT2242</v>
          </cell>
          <cell r="B242" t="str">
            <v>CRFIN - AUD - Data Audit - Companies</v>
          </cell>
          <cell r="C242" t="str">
            <v>Deloitte</v>
          </cell>
          <cell r="D242" t="str">
            <v>Complete - Ready For SIT</v>
          </cell>
          <cell r="E242"/>
          <cell r="F242"/>
          <cell r="G242" t="str">
            <v xml:space="preserve">Data audit reports (Deloitte) name updated in GA5 adn then migrated to GA3 in prep for SIT2 - done 3/10/25 SAK
Michael Nenner &amp; Jen D created </v>
          </cell>
          <cell r="H242" t="str">
            <v>N/A</v>
          </cell>
          <cell r="I242" t="str">
            <v>N/A</v>
          </cell>
          <cell r="J242" t="str">
            <v xml:space="preserve">This report is designed as a data audit for the Companies in the system. The report systematically reviews each Company, providing its unique reference ID and verifying its current status (active or inactive), and displays the entities for Admin, Procurement, and other hierarchies up to the third level in the hierarchy. 
Key Features:
– Audits all Companies in the system and provides the Reference ID, the Code, Tax-ID, and the Primary Address
–  Lists Organizations in Level 1, 2, and 3 for the Admin Hierarchy, Procurement Hierarchy, and Budget Hierarchy
– Lists Level 1 and 2 organizations for ACFR Hierarchy and organizations for SAO 1099 Hierarchy and SoG Virtual Pay Company Hierarchy
– If Company is "inactive", the "Inactive" column will be say yes, otherwise it will be blank
</v>
          </cell>
          <cell r="K242" t="str">
            <v>N/A</v>
          </cell>
          <cell r="L242" t="str">
            <v>Sprint 3</v>
          </cell>
          <cell r="M242" t="str">
            <v>Enterprise UAT</v>
          </cell>
          <cell r="N242" t="str">
            <v>FIN:Financial Accounting</v>
          </cell>
          <cell r="O242"/>
          <cell r="P242" t="str">
            <v>Custom Report - Easy</v>
          </cell>
          <cell r="Q242" t="str">
            <v>Medium</v>
          </cell>
          <cell r="R242" t="str">
            <v>Jen Durrett</v>
          </cell>
          <cell r="S242" t="str">
            <v>N/A</v>
          </cell>
          <cell r="T242" t="str">
            <v>Advanced</v>
          </cell>
          <cell r="U242" t="str">
            <v>Custom</v>
          </cell>
          <cell r="V242" t="str">
            <v>Workday</v>
          </cell>
        </row>
        <row r="243">
          <cell r="A243" t="str">
            <v>RPT2243</v>
          </cell>
          <cell r="B243" t="str">
            <v>CRFIN - AUD - Data Audit - Funds</v>
          </cell>
          <cell r="C243" t="str">
            <v>Deloitte</v>
          </cell>
          <cell r="D243" t="str">
            <v>Complete - Ready For SIT</v>
          </cell>
          <cell r="E243"/>
          <cell r="F243"/>
          <cell r="G243" t="str">
            <v xml:space="preserve">Data audit reports (Deloitte) name updated in GA5 adn then migrated to GA3 in prep for SIT2 - done 3/10/25 SAK
Michael Nenner &amp; Jen D created </v>
          </cell>
          <cell r="H243" t="str">
            <v>N/A</v>
          </cell>
          <cell r="I243" t="str">
            <v>N/A</v>
          </cell>
          <cell r="J243" t="str">
            <v xml:space="preserve">This report is designed as a data audit for the Funds in the system. The report systematically reviews each Fund, providing its unique reference ID, the Fund Type, the organization matched Fund Hierarchy Level 1, 2, and 3 for ACFR and the Fund Hierarchy - Budget.
Key Features:
– Audits all Funds in the system and provides the Reference ID, the Fund itself, and the Fund Type
–  Lists Organizations in Level 1, 2, for Fund Hierarchy - ACFR as well as Fund Hierarchy - Budget
– This report is authorized for use by Finance Analysts
</v>
          </cell>
          <cell r="K243" t="str">
            <v>N/A</v>
          </cell>
          <cell r="L243" t="str">
            <v>Sprint 3</v>
          </cell>
          <cell r="M243" t="str">
            <v>Enterprise UAT</v>
          </cell>
          <cell r="N243" t="str">
            <v>FIN:Financial Accounting</v>
          </cell>
          <cell r="O243"/>
          <cell r="P243" t="str">
            <v>Custom Report - Easy</v>
          </cell>
          <cell r="Q243" t="str">
            <v>Medium</v>
          </cell>
          <cell r="R243" t="str">
            <v>Jen Durrett</v>
          </cell>
          <cell r="S243" t="str">
            <v>N/A</v>
          </cell>
          <cell r="T243" t="str">
            <v>Advanced</v>
          </cell>
          <cell r="U243" t="str">
            <v>Custom</v>
          </cell>
          <cell r="V243" t="str">
            <v>Workday</v>
          </cell>
        </row>
        <row r="244">
          <cell r="A244" t="str">
            <v>RPT2244</v>
          </cell>
          <cell r="B244" t="str">
            <v>CRFIN - AUD - Data Audit - Revenue Categories</v>
          </cell>
          <cell r="C244" t="str">
            <v>Deloitte</v>
          </cell>
          <cell r="D244" t="str">
            <v>Complete - Ready For SIT</v>
          </cell>
          <cell r="E244"/>
          <cell r="F244"/>
          <cell r="G244" t="str">
            <v xml:space="preserve">Data audit reports (Deloitte) name updated in GA5 adn then migrated to GA3 in prep for SIT2 - done 3/10/25 SAK
Michael Nenner &amp; Jen D created </v>
          </cell>
          <cell r="H244" t="str">
            <v>N/A</v>
          </cell>
          <cell r="I244" t="str">
            <v>N/A</v>
          </cell>
          <cell r="J244" t="str">
            <v xml:space="preserve">This report is designed as a data audit for the Revenue Categories in the system. The report is specifically filtered to only display information pertaining to Revenue Categories listed as "Active". It includes the Revenue Category itself, the Reference ID, and Level 1, 2, and 3 of the Revenue Category Hierarchy.  
Key Features:
– Audits all Revenue Categories except for those marked as "Inactive"
–  Contains Reference ID, Revenue Category, and RC Hierarchy Level 1, RC Hierarchy Level 2, and RC Hierarchy Level 3
– Assists in auditing data in the system
</v>
          </cell>
          <cell r="K244" t="str">
            <v>N/A</v>
          </cell>
          <cell r="L244" t="str">
            <v>Sprint 3</v>
          </cell>
          <cell r="M244" t="str">
            <v>Enterprise UAT</v>
          </cell>
          <cell r="N244" t="str">
            <v>FIN:Financial Accounting</v>
          </cell>
          <cell r="O244"/>
          <cell r="P244" t="str">
            <v>Custom Report - Easy</v>
          </cell>
          <cell r="Q244" t="str">
            <v>Medium</v>
          </cell>
          <cell r="R244" t="str">
            <v>Jen Durrett</v>
          </cell>
          <cell r="S244" t="str">
            <v>N/A</v>
          </cell>
          <cell r="T244" t="str">
            <v>Advanced</v>
          </cell>
          <cell r="U244" t="str">
            <v>Custom</v>
          </cell>
          <cell r="V244" t="str">
            <v>Workday</v>
          </cell>
        </row>
        <row r="245">
          <cell r="A245" t="str">
            <v>RPT2245</v>
          </cell>
          <cell r="B245" t="str">
            <v>CRFIN - AUD - Data Audit - Spend Categories</v>
          </cell>
          <cell r="C245" t="str">
            <v>Deloitte</v>
          </cell>
          <cell r="D245" t="str">
            <v>Complete - Ready For SIT</v>
          </cell>
          <cell r="E245"/>
          <cell r="F245"/>
          <cell r="G245" t="str">
            <v xml:space="preserve">Data audit reports (Deloitte) name updated in GA5 adn then migrated to GA3 in prep for SIT2 - done 3/10/25 SAK
Michael Nenner &amp; Jen D created </v>
          </cell>
          <cell r="H245" t="str">
            <v>N/A</v>
          </cell>
          <cell r="I245" t="str">
            <v>N/A</v>
          </cell>
          <cell r="J245" t="str">
            <v xml:space="preserve">This report is designed as a data audit for the Spend Categories in the system. The report systematically reviews each Spend Category, providing its unique reference ID, Spend Category Usages, Spend Category Tracking information, and organizations linked to SC Hierarchy Level 1, 2, 3, and 4 for a given Spend Category. 
Key Features:
– Audits all Spend Categories in the system 
–  Displays the following fields: Reference ID, Spend Category, Spend Category Usages, Spend Category is Tracked, and SC Hierarchy Level 1-4
– Each SC Hierarchy Level has its own column
</v>
          </cell>
          <cell r="K245" t="str">
            <v>N/A</v>
          </cell>
          <cell r="L245" t="str">
            <v>Sprint 3</v>
          </cell>
          <cell r="M245" t="str">
            <v>Enterprise UAT</v>
          </cell>
          <cell r="N245" t="str">
            <v>FIN:Financial Accounting</v>
          </cell>
          <cell r="O245"/>
          <cell r="P245" t="str">
            <v>Custom Report - Easy</v>
          </cell>
          <cell r="Q245" t="str">
            <v>Medium</v>
          </cell>
          <cell r="R245" t="str">
            <v>Jen Durrett</v>
          </cell>
          <cell r="S245" t="str">
            <v>N/A</v>
          </cell>
          <cell r="T245" t="str">
            <v>Advanced</v>
          </cell>
          <cell r="U245" t="str">
            <v>Custom</v>
          </cell>
          <cell r="V245" t="str">
            <v>Workday</v>
          </cell>
        </row>
        <row r="246">
          <cell r="A246" t="str">
            <v>RPT2246</v>
          </cell>
          <cell r="B246" t="str">
            <v>CRFIN - AR - Find Bank Accounts - EIB Validation</v>
          </cell>
          <cell r="C246" t="str">
            <v>Deloitte</v>
          </cell>
          <cell r="D246" t="str">
            <v>Complete - Ready For SIT</v>
          </cell>
          <cell r="E246"/>
          <cell r="F246"/>
          <cell r="G246" t="str">
            <v>Data audit reports (Deloitte) name updated in GA5 adn then migrated to GA3 in prep for SIT2 - done 3/10/25 SAK</v>
          </cell>
          <cell r="H246" t="str">
            <v>N/A</v>
          </cell>
          <cell r="I246" t="str">
            <v>N/A</v>
          </cell>
          <cell r="J246" t="str">
            <v>This report enables cash managers to find and view all company bank accounts.The report uses the Financial Account business object and the Financial Accounts report data source.</v>
          </cell>
          <cell r="K246" t="str">
            <v>N/A</v>
          </cell>
          <cell r="L246" t="str">
            <v>Sprint 3</v>
          </cell>
          <cell r="M246" t="str">
            <v>Enterprise UAT</v>
          </cell>
          <cell r="N246" t="str">
            <v>FIN:Banking &amp; Settlement</v>
          </cell>
          <cell r="O246"/>
          <cell r="P246" t="str">
            <v>Custom Report - Easy</v>
          </cell>
          <cell r="Q246" t="str">
            <v>Low</v>
          </cell>
          <cell r="R246" t="str">
            <v>Jen Durrett</v>
          </cell>
          <cell r="S246" t="str">
            <v>N/A</v>
          </cell>
          <cell r="T246" t="str">
            <v>Advanced</v>
          </cell>
          <cell r="U246" t="str">
            <v>Custom</v>
          </cell>
          <cell r="V246" t="str">
            <v>Workday</v>
          </cell>
        </row>
        <row r="247">
          <cell r="A247" t="str">
            <v>RPT2247</v>
          </cell>
          <cell r="B247" t="str">
            <v>CRFIN - AUD - Data Audit - Cost Centers</v>
          </cell>
          <cell r="C247" t="str">
            <v>Deloitte</v>
          </cell>
          <cell r="D247" t="str">
            <v>Complete - Ready For SIT</v>
          </cell>
          <cell r="E247"/>
          <cell r="F247"/>
          <cell r="G247" t="str">
            <v xml:space="preserve">Data audit reports (Deloitte) name updated in GA5 adn then migrated to GA3 in prep for SIT2 - done 3/10/25 SAK
Michael Nenner &amp; Jen D created </v>
          </cell>
          <cell r="H247" t="str">
            <v>N/A</v>
          </cell>
          <cell r="I247" t="str">
            <v>N/A</v>
          </cell>
          <cell r="J247" t="str">
            <v xml:space="preserve">This report is a data audit for Cost Centers in the. The report systematically reviews each Cost Center, providing its unique reference ID, which companies it's restricted to, the managers and analysts associated with each company, and the organizations associated with different levels of the Cost Center Hierarchy Org Chart. 
Key Features:
– Contains prompt filters for Cost Center, Cost Center Hierarchies, Cost Center Manager, Effective as of Date, and Company Restrictions
–  Displays Reference ID, Cost Center, Restricted to Company, Cost Center Manager, Cost Center Financial Analyst, Cost Center Budget Manager, and Cost Center Budget Analyst
– Lists the organization associated with Cost Center Hierachy Levels 1-5, each Hierarchy Level having its own column
</v>
          </cell>
          <cell r="K247" t="str">
            <v>N/A</v>
          </cell>
          <cell r="L247" t="str">
            <v>Sprint 3</v>
          </cell>
          <cell r="M247" t="str">
            <v>Enterprise UAT</v>
          </cell>
          <cell r="N247" t="str">
            <v>FIN:Financial Accounting</v>
          </cell>
          <cell r="O247"/>
          <cell r="P247" t="str">
            <v>Custom Report - Easy</v>
          </cell>
          <cell r="Q247" t="str">
            <v>Medium</v>
          </cell>
          <cell r="R247" t="str">
            <v>Jen Durrett</v>
          </cell>
          <cell r="S247" t="str">
            <v>N/A</v>
          </cell>
          <cell r="T247" t="str">
            <v>Advanced</v>
          </cell>
          <cell r="U247" t="str">
            <v>Custom</v>
          </cell>
          <cell r="V247" t="str">
            <v>Workday</v>
          </cell>
        </row>
        <row r="248">
          <cell r="A248" t="str">
            <v>RPT2248</v>
          </cell>
          <cell r="B248" t="str">
            <v>CRFIN - AUD - Data Audit - Grants</v>
          </cell>
          <cell r="C248" t="str">
            <v>Deloitte</v>
          </cell>
          <cell r="D248" t="str">
            <v>Complete - Ready For SIT</v>
          </cell>
          <cell r="E248" t="str">
            <v>RAID 1232 (CR 2661)</v>
          </cell>
          <cell r="F248" t="str">
            <v>State (Hema Singu)</v>
          </cell>
          <cell r="G248" t="str">
            <v xml:space="preserve">HS: 03/18/26 : Report is updated with the requested changes - RAID 1232 (CR 2661). Data audit reports (Deloitte) name updated in GA5 adn then migrated to GA3 in prep for SIT2 - done 3/10/25 SAK
Michael Nenner &amp; Jen D created </v>
          </cell>
          <cell r="H248" t="str">
            <v>N/A</v>
          </cell>
          <cell r="I248" t="str">
            <v>N/A</v>
          </cell>
          <cell r="J248" t="str">
            <v xml:space="preserve">This report is designed as a data audit for the Grants in the system. The audit provided in this report displays information regarding the organizations at different levels of the Grant Hierarchy, and also provides information regarding different worktags associated with the grant. These worktags include fields such as Fund, Fund Source, Activity, and more. 
Key Features:
– Prompts the user for Grant Hierarchies, Grant, Grant Manager, and a checkbox for Inactive
–  Provides the organization for Grant Hierarchy Level 1, 2, 3, 4, and 5 in their own distinct columns
– Contains information on Fund, Fund Source, Activity, Cost Center, Project, Budget Reference, Special Purpose Code, and Effective Award Line
</v>
          </cell>
          <cell r="K248" t="str">
            <v>N/A</v>
          </cell>
          <cell r="L248" t="str">
            <v>Sprint 3</v>
          </cell>
          <cell r="M248" t="str">
            <v>Enterprise UAT</v>
          </cell>
          <cell r="N248" t="str">
            <v>FIN: Grants Awards</v>
          </cell>
          <cell r="O248"/>
          <cell r="P248" t="str">
            <v>Custom Report - Easy</v>
          </cell>
          <cell r="Q248" t="str">
            <v>Medium</v>
          </cell>
          <cell r="R248" t="str">
            <v>Jen Durrett</v>
          </cell>
          <cell r="S248" t="str">
            <v>N/A</v>
          </cell>
          <cell r="T248" t="str">
            <v>Advanced</v>
          </cell>
          <cell r="U248" t="str">
            <v>Custom</v>
          </cell>
          <cell r="V248" t="str">
            <v>Workday</v>
          </cell>
        </row>
        <row r="249">
          <cell r="A249" t="str">
            <v>RPT2249</v>
          </cell>
          <cell r="B249" t="str">
            <v>DOT Budget vs Actual by Project with Grant (in GA2)</v>
          </cell>
          <cell r="C249" t="str">
            <v>Deloitte</v>
          </cell>
          <cell r="D249" t="str">
            <v>Closed - Out of Scope</v>
          </cell>
          <cell r="E249"/>
          <cell r="F249"/>
          <cell r="G249" t="str">
            <v>Data audit reports (Deloitte)</v>
          </cell>
          <cell r="H249" t="str">
            <v>N/A</v>
          </cell>
          <cell r="I249" t="str">
            <v>N/A</v>
          </cell>
          <cell r="J249" t="str">
            <v>This is abudget vs acutal report with grant information</v>
          </cell>
          <cell r="K249" t="str">
            <v>N/A</v>
          </cell>
          <cell r="L249" t="str">
            <v>Sprint 3</v>
          </cell>
          <cell r="M249"/>
          <cell r="N249" t="str">
            <v>FIN:Budgets</v>
          </cell>
          <cell r="O249"/>
          <cell r="P249" t="str">
            <v>Custom Report - Easy</v>
          </cell>
          <cell r="Q249" t="str">
            <v>Medium</v>
          </cell>
          <cell r="R249" t="str">
            <v>Jen Durrett</v>
          </cell>
          <cell r="S249" t="str">
            <v>N/A</v>
          </cell>
          <cell r="T249" t="str">
            <v>Advanced</v>
          </cell>
          <cell r="U249" t="str">
            <v>Custom</v>
          </cell>
          <cell r="V249" t="str">
            <v>Workday</v>
          </cell>
        </row>
        <row r="250">
          <cell r="A250" t="str">
            <v>RPT2250</v>
          </cell>
          <cell r="B250" t="str">
            <v>CRFIN - Budget vs Actual for Grant</v>
          </cell>
          <cell r="C250" t="str">
            <v>Deloitte</v>
          </cell>
          <cell r="D250" t="str">
            <v>Complete - Ready For SIT</v>
          </cell>
          <cell r="E250"/>
          <cell r="F250"/>
          <cell r="G250" t="str">
            <v>Data audit reports (Deloitte) name updated in GA5 adn then migrated to GA3 in prep for SIT2 - done 3/10/25 SAK</v>
          </cell>
          <cell r="H250" t="str">
            <v>N/A</v>
          </cell>
          <cell r="I250" t="str">
            <v>N/A</v>
          </cell>
          <cell r="J250" t="str">
            <v xml:space="preserve">This composite report lists for Grants the YTD budget, YTD actuals, Commitments and Obligations, Actuals and Encumbrances, Budget Remaining and budget used %. Rows representing Revenues and Expenditures. This report is prompted for a given org, plan and fiscal period. </v>
          </cell>
          <cell r="K250" t="str">
            <v>N/A</v>
          </cell>
          <cell r="L250" t="str">
            <v>Sprint 3</v>
          </cell>
          <cell r="M250" t="str">
            <v>Enterprise UAT</v>
          </cell>
          <cell r="N250" t="str">
            <v>FIN: Grants Awards</v>
          </cell>
          <cell r="O250"/>
          <cell r="P250" t="str">
            <v>BIRT/Composite - Medium</v>
          </cell>
          <cell r="Q250" t="str">
            <v>Medium</v>
          </cell>
          <cell r="R250" t="str">
            <v>Jen Durrett</v>
          </cell>
          <cell r="S250" t="str">
            <v>N/A</v>
          </cell>
          <cell r="T250" t="str">
            <v>Composite</v>
          </cell>
          <cell r="U250" t="str">
            <v>Custom</v>
          </cell>
          <cell r="V250" t="str">
            <v>Workday</v>
          </cell>
        </row>
        <row r="251">
          <cell r="A251" t="str">
            <v>RPT2251</v>
          </cell>
          <cell r="B251" t="str">
            <v>CRFIN - Budget vs Actual by Award</v>
          </cell>
          <cell r="C251" t="str">
            <v>Deloitte</v>
          </cell>
          <cell r="D251" t="str">
            <v>Complete - Ready For SIT</v>
          </cell>
          <cell r="E251"/>
          <cell r="F251"/>
          <cell r="G251" t="str">
            <v>Data audit reports (Deloitte) name updated in GA5 adn then migrated to GA3 in prep for SIT2 - done 3/10/25 SAK</v>
          </cell>
          <cell r="H251" t="str">
            <v>N/A</v>
          </cell>
          <cell r="I251" t="str">
            <v>N/A</v>
          </cell>
          <cell r="J251" t="str">
            <v xml:space="preserve">This composite report lists for Awards the YTD budget, YTD actuals, Commitments and Obligations, Actuals and Encumbrances, Budget Remaining and budget used %. Rows representing Awards. This report is prompted for a given org, plan and fiscal period. </v>
          </cell>
          <cell r="K251" t="str">
            <v>N/A</v>
          </cell>
          <cell r="L251" t="str">
            <v>Sprint 3</v>
          </cell>
          <cell r="M251" t="str">
            <v>Enterprise UAT</v>
          </cell>
          <cell r="N251" t="str">
            <v>FIN: Grants Awards</v>
          </cell>
          <cell r="O251"/>
          <cell r="P251" t="str">
            <v>BIRT/Composite - Medium</v>
          </cell>
          <cell r="Q251" t="str">
            <v>Medium</v>
          </cell>
          <cell r="R251" t="str">
            <v>Jen Durrett</v>
          </cell>
          <cell r="S251" t="str">
            <v>N/A</v>
          </cell>
          <cell r="T251" t="str">
            <v>Composite</v>
          </cell>
          <cell r="U251" t="str">
            <v>Custom</v>
          </cell>
          <cell r="V251" t="str">
            <v>Workday</v>
          </cell>
        </row>
        <row r="252">
          <cell r="A252" t="str">
            <v>RPT2252</v>
          </cell>
          <cell r="B252" t="str">
            <v xml:space="preserve">CRFIN - Budget vs Actual for Project </v>
          </cell>
          <cell r="C252" t="str">
            <v>Deloitte</v>
          </cell>
          <cell r="D252" t="str">
            <v>Complete - Ready For SIT</v>
          </cell>
          <cell r="E252"/>
          <cell r="F252"/>
          <cell r="G252" t="str">
            <v>Data audit reports (Deloitte) name updated in GA5 adn then migrated to GA3 in prep for SIT2 - done 3/10/25 SAK</v>
          </cell>
          <cell r="H252" t="str">
            <v>N/A</v>
          </cell>
          <cell r="I252" t="str">
            <v>N/A</v>
          </cell>
          <cell r="J252" t="str">
            <v xml:space="preserve">This composite report lists for Project the YTD budget, YTD actuals, Commitments and Obligations, Actuals and Encumbrances, Budget Remaining and budget used %. Rows representing Revenues and Expenditures. This report is prompted for a given org, plan and fiscal period. </v>
          </cell>
          <cell r="K252" t="str">
            <v>N/A</v>
          </cell>
          <cell r="L252" t="str">
            <v>Sprint 3</v>
          </cell>
          <cell r="M252" t="str">
            <v>Enterprise UAT</v>
          </cell>
          <cell r="N252" t="str">
            <v>FIN:Projects</v>
          </cell>
          <cell r="O252"/>
          <cell r="P252" t="str">
            <v>BIRT/Composite - Medium</v>
          </cell>
          <cell r="Q252" t="str">
            <v>Medium</v>
          </cell>
          <cell r="R252" t="str">
            <v>Jen Durrett</v>
          </cell>
          <cell r="S252" t="str">
            <v>N/A</v>
          </cell>
          <cell r="T252" t="str">
            <v>Composite</v>
          </cell>
          <cell r="U252" t="str">
            <v>Custom</v>
          </cell>
          <cell r="V252" t="str">
            <v>Workday</v>
          </cell>
        </row>
        <row r="253">
          <cell r="A253" t="str">
            <v>RPT2253</v>
          </cell>
          <cell r="B253" t="str">
            <v>CRFIN - Budget vs Actual by Cost Center</v>
          </cell>
          <cell r="C253" t="str">
            <v>Deloitte</v>
          </cell>
          <cell r="D253" t="str">
            <v>Complete - Ready For SIT</v>
          </cell>
          <cell r="E253"/>
          <cell r="F253"/>
          <cell r="G253" t="str">
            <v>Data audit reports (Deloitte) name updated in GA5 adn then migrated to GA3 in prep for SIT2 - done 3/10/25 SAK</v>
          </cell>
          <cell r="H253" t="str">
            <v>N/A</v>
          </cell>
          <cell r="I253" t="str">
            <v>N/A</v>
          </cell>
          <cell r="J253" t="str">
            <v>This composite report lists for cost centers the YTD budget, YTD actuals, variance and budget used %. This report is prompted for a given org, plan and fiscal period.</v>
          </cell>
          <cell r="K253" t="str">
            <v>N/A</v>
          </cell>
          <cell r="L253" t="str">
            <v>Sprint 3</v>
          </cell>
          <cell r="M253" t="str">
            <v>Enterprise UAT</v>
          </cell>
          <cell r="N253" t="str">
            <v>FIN:Financial Accounting</v>
          </cell>
          <cell r="O253"/>
          <cell r="P253" t="str">
            <v>BIRT/Composite - Medium</v>
          </cell>
          <cell r="Q253" t="str">
            <v>Medium</v>
          </cell>
          <cell r="R253" t="str">
            <v>Jen Durrett</v>
          </cell>
          <cell r="S253" t="str">
            <v>N/A</v>
          </cell>
          <cell r="T253" t="str">
            <v>Composite</v>
          </cell>
          <cell r="U253" t="str">
            <v>Custom</v>
          </cell>
          <cell r="V253" t="str">
            <v>Workday</v>
          </cell>
        </row>
        <row r="254">
          <cell r="A254" t="str">
            <v>RPT2254</v>
          </cell>
          <cell r="B254" t="str">
            <v>CRFIN - Budget vs Actual for Cost Center</v>
          </cell>
          <cell r="C254" t="str">
            <v>Deloitte</v>
          </cell>
          <cell r="D254" t="str">
            <v>Complete - Ready For SIT</v>
          </cell>
          <cell r="E254"/>
          <cell r="F254"/>
          <cell r="G254" t="str">
            <v>Data audit reports (Deloitte) name updated in GA5 adn then migrated to GA3 in prep for SIT2 - done 3/10/25 SAK</v>
          </cell>
          <cell r="H254" t="str">
            <v>N/A</v>
          </cell>
          <cell r="I254" t="str">
            <v>N/A</v>
          </cell>
          <cell r="J254" t="str">
            <v xml:space="preserve">This composite report lists for cost centers the YTD budget, YTD actuals, Commitments and Obligations, Actuals and Encumbrances, Budget Remaining and budget used %. Rows representing Revenues and Expenditures. This report is prompted for a given org, plan and fiscal period. </v>
          </cell>
          <cell r="K254" t="str">
            <v>N/A</v>
          </cell>
          <cell r="L254" t="str">
            <v>Sprint 3</v>
          </cell>
          <cell r="M254" t="str">
            <v>Enterprise UAT</v>
          </cell>
          <cell r="N254" t="str">
            <v>FIN:Financial Accounting</v>
          </cell>
          <cell r="O254"/>
          <cell r="P254" t="str">
            <v>BIRT/Composite - Medium</v>
          </cell>
          <cell r="Q254" t="str">
            <v>Medium</v>
          </cell>
          <cell r="R254" t="str">
            <v>Jen Durrett</v>
          </cell>
          <cell r="S254" t="str">
            <v>N/A</v>
          </cell>
          <cell r="T254" t="str">
            <v>Composite</v>
          </cell>
          <cell r="U254" t="str">
            <v>Custom</v>
          </cell>
          <cell r="V254" t="str">
            <v>Workday</v>
          </cell>
        </row>
        <row r="255">
          <cell r="A255" t="str">
            <v>RPT2255</v>
          </cell>
          <cell r="B255" t="str">
            <v>APR - Spend &amp; Revenue (look for - data audit - account posting rules - spend/rev)</v>
          </cell>
          <cell r="C255" t="str">
            <v>Deloitte</v>
          </cell>
          <cell r="D255" t="str">
            <v>Closed - Out of Scope</v>
          </cell>
          <cell r="E255"/>
          <cell r="F255"/>
          <cell r="G255" t="str">
            <v>Data audit reports (Deloitte)</v>
          </cell>
          <cell r="H255" t="str">
            <v>N/A</v>
          </cell>
          <cell r="I255" t="str">
            <v>N/A</v>
          </cell>
          <cell r="J255" t="str">
            <v>This is a data audit report to confirm informtion in the system</v>
          </cell>
          <cell r="K255" t="str">
            <v>N/A</v>
          </cell>
          <cell r="L255" t="str">
            <v>Sprint 3</v>
          </cell>
          <cell r="M255"/>
          <cell r="N255" t="str">
            <v>FIN: Accounts Payable</v>
          </cell>
          <cell r="O255"/>
          <cell r="P255" t="str">
            <v>Custom Report - Easy</v>
          </cell>
          <cell r="Q255" t="str">
            <v>Medium</v>
          </cell>
          <cell r="R255" t="str">
            <v>Jen Durrett</v>
          </cell>
          <cell r="S255" t="str">
            <v>N/A</v>
          </cell>
          <cell r="T255" t="str">
            <v>Advanced</v>
          </cell>
          <cell r="U255" t="str">
            <v>Custom</v>
          </cell>
          <cell r="V255" t="str">
            <v>Workday</v>
          </cell>
        </row>
        <row r="256">
          <cell r="A256" t="str">
            <v>RPT2256</v>
          </cell>
          <cell r="B256" t="str">
            <v>CRFIN - Business Asset Residual Value Calculation</v>
          </cell>
          <cell r="C256" t="str">
            <v>Deloitte</v>
          </cell>
          <cell r="D256" t="str">
            <v>Complete - Ready For SIT</v>
          </cell>
          <cell r="E256"/>
          <cell r="F256"/>
          <cell r="G256" t="str">
            <v>Data audit reports (Deloitte) name updated in GA5 adn then migrated to GA3 in prep for SIT2 - done 3/10/25 SAK</v>
          </cell>
          <cell r="H256" t="str">
            <v>N/A</v>
          </cell>
          <cell r="I256" t="str">
            <v>N/A</v>
          </cell>
          <cell r="J256" t="str">
            <v>this is a business asset residual value calculation report</v>
          </cell>
          <cell r="K256" t="str">
            <v>N/A</v>
          </cell>
          <cell r="L256" t="str">
            <v>Sprint 3</v>
          </cell>
          <cell r="M256" t="str">
            <v>Enterprise UAT</v>
          </cell>
          <cell r="N256" t="str">
            <v>FIN:Financial Accounting</v>
          </cell>
          <cell r="O256"/>
          <cell r="P256" t="str">
            <v>Custom Report - Easy</v>
          </cell>
          <cell r="Q256" t="str">
            <v>Medium</v>
          </cell>
          <cell r="R256" t="str">
            <v>Jen Durrett</v>
          </cell>
          <cell r="S256" t="str">
            <v>N/A</v>
          </cell>
          <cell r="T256" t="str">
            <v>Advanced</v>
          </cell>
          <cell r="U256" t="str">
            <v>Custom</v>
          </cell>
          <cell r="V256" t="str">
            <v>Workday</v>
          </cell>
        </row>
        <row r="257">
          <cell r="A257" t="str">
            <v>RPT2257</v>
          </cell>
          <cell r="B257" t="str">
            <v>CRFIN - BIRT - Customer Invoice Printing Report</v>
          </cell>
          <cell r="C257" t="str">
            <v>Deloitte (Ghayda)</v>
          </cell>
          <cell r="D257" t="str">
            <v>Closed - Out of Scope</v>
          </cell>
          <cell r="E257"/>
          <cell r="F257"/>
          <cell r="G257" t="str">
            <v>GJ &gt; 1/24/25 Build is 80%
GJ &gt; Need to get confirm mapping for companies from banking team</v>
          </cell>
          <cell r="H257" t="str">
            <v>DOAS(OSAH) Customer Invoice</v>
          </cell>
          <cell r="I257" t="str">
            <v>N/A</v>
          </cell>
          <cell r="J257" t="str">
            <v>N/A</v>
          </cell>
          <cell r="K257" t="str">
            <v>N/A</v>
          </cell>
          <cell r="L257" t="str">
            <v>Sprint 3</v>
          </cell>
          <cell r="M257" t="str">
            <v>Enterprise UAT</v>
          </cell>
          <cell r="N257" t="str">
            <v>FIN:Banking &amp; Settlement</v>
          </cell>
          <cell r="O257"/>
          <cell r="P257" t="str">
            <v>BIRT/Composite - Hard</v>
          </cell>
          <cell r="Q257"/>
          <cell r="R257" t="str">
            <v>Paulette petty</v>
          </cell>
          <cell r="S257"/>
          <cell r="T257" t="str">
            <v>BIRT</v>
          </cell>
          <cell r="U257" t="str">
            <v>Custom</v>
          </cell>
          <cell r="V257" t="str">
            <v>Workday</v>
          </cell>
        </row>
        <row r="258">
          <cell r="A258" t="str">
            <v>RPT2258</v>
          </cell>
          <cell r="B258" t="str">
            <v>CRFIN - BIRT - Customer Invoice Printing Report</v>
          </cell>
          <cell r="C258" t="str">
            <v>Deloitte (Ghayda)</v>
          </cell>
          <cell r="D258" t="str">
            <v>Consolidated into another report</v>
          </cell>
          <cell r="E258"/>
          <cell r="F258"/>
          <cell r="G258" t="str">
            <v xml:space="preserve">GJ &gt; 1/24/25 Build is 80%
GJ &gt; Need to get confirm mapping for companies from banking team
GJ &gt; 6/24/25   This Birt layout represents RPT 2234 </v>
          </cell>
          <cell r="H258" t="str">
            <v>DOAS(GAA) Customer Invoice</v>
          </cell>
          <cell r="I258" t="str">
            <v>N/A</v>
          </cell>
          <cell r="J258" t="str">
            <v>This is the BIRT Layout for the Department of Administrative Services Georgia Aviation Authority Customer Invoice</v>
          </cell>
          <cell r="K258" t="str">
            <v>N/A</v>
          </cell>
          <cell r="L258" t="str">
            <v>Sprint 3</v>
          </cell>
          <cell r="M258" t="str">
            <v>Enterprise UAT</v>
          </cell>
          <cell r="N258" t="str">
            <v>FIN: Accounts Receivable Transactions</v>
          </cell>
          <cell r="O258"/>
          <cell r="P258" t="str">
            <v>BIRT/Composite - Hard</v>
          </cell>
          <cell r="Q258" t="str">
            <v>High</v>
          </cell>
          <cell r="R258" t="str">
            <v>Paulette petty</v>
          </cell>
          <cell r="S258"/>
          <cell r="T258" t="str">
            <v>BIRT</v>
          </cell>
          <cell r="U258" t="str">
            <v>Custom</v>
          </cell>
          <cell r="V258" t="str">
            <v>Workday</v>
          </cell>
        </row>
        <row r="259">
          <cell r="A259" t="str">
            <v>RPT2259</v>
          </cell>
          <cell r="B259" t="str">
            <v>CRFIN - BIRT - Customer Invoice Printing Report</v>
          </cell>
          <cell r="C259" t="str">
            <v>Deloitte (Ghayda)</v>
          </cell>
          <cell r="D259" t="str">
            <v>Consolidated into another report</v>
          </cell>
          <cell r="E259"/>
          <cell r="F259"/>
          <cell r="G259" t="str">
            <v xml:space="preserve">GJ &gt; 1/24/25 Build is 80%
GJ &gt; Need to get confirm mapping for companies from banking team
GJ &gt; 6/24/25   This Birt layout represents RPT 2234 </v>
          </cell>
          <cell r="H259" t="str">
            <v>DOAS(OST) Customer Invoice</v>
          </cell>
          <cell r="I259" t="str">
            <v>N/A</v>
          </cell>
          <cell r="J259" t="str">
            <v>This is the BIRT Layout for the Department of Administrative Services Office of Treasury Services Customer Invoice</v>
          </cell>
          <cell r="K259" t="str">
            <v>N/A</v>
          </cell>
          <cell r="L259" t="str">
            <v>Sprint 3</v>
          </cell>
          <cell r="M259" t="str">
            <v>Enterprise UAT</v>
          </cell>
          <cell r="N259" t="str">
            <v>FIN: Accounts Receivable Transactions</v>
          </cell>
          <cell r="O259"/>
          <cell r="P259" t="str">
            <v>BIRT/Composite - Hard</v>
          </cell>
          <cell r="Q259" t="str">
            <v>High</v>
          </cell>
          <cell r="R259" t="str">
            <v>Paulette petty</v>
          </cell>
          <cell r="S259"/>
          <cell r="T259" t="str">
            <v>BIRT</v>
          </cell>
          <cell r="U259" t="str">
            <v>Custom</v>
          </cell>
          <cell r="V259" t="str">
            <v>Workday</v>
          </cell>
        </row>
        <row r="260">
          <cell r="A260" t="str">
            <v>RPT2260</v>
          </cell>
          <cell r="B260" t="str">
            <v>CRFIN - BIRT - Customer Invoice Printing Report</v>
          </cell>
          <cell r="C260" t="str">
            <v>Deloitte (Ghayda)</v>
          </cell>
          <cell r="D260" t="str">
            <v>Consolidated into another report</v>
          </cell>
          <cell r="E260"/>
          <cell r="F260"/>
          <cell r="G260" t="str">
            <v xml:space="preserve">GJ &gt; 1/24/25 Build is 80%
GJ &gt; Need to get confirm mapping for companies from banking team
GJ &gt; Consolidated into report RPT2049
GJ &gt; 6/24/25   This Birt layout represents RPT 2234 </v>
          </cell>
          <cell r="H260" t="str">
            <v>DOAS(HRA/Open Records) Customer Invoice</v>
          </cell>
          <cell r="I260" t="str">
            <v>N/A</v>
          </cell>
          <cell r="J260" t="str">
            <v>This is the BIRT Layout for the Department of Administrative Services Open Records Customer Invoice</v>
          </cell>
          <cell r="K260" t="str">
            <v>N/A</v>
          </cell>
          <cell r="L260" t="str">
            <v>Sprint 3</v>
          </cell>
          <cell r="M260" t="str">
            <v>Enterprise UAT</v>
          </cell>
          <cell r="N260" t="str">
            <v>FIN: Accounts Receivable Transactions</v>
          </cell>
          <cell r="O260"/>
          <cell r="P260" t="str">
            <v>BIRT/Composite - Hard</v>
          </cell>
          <cell r="Q260" t="str">
            <v>High</v>
          </cell>
          <cell r="R260" t="str">
            <v>Paulette petty</v>
          </cell>
          <cell r="S260"/>
          <cell r="T260" t="str">
            <v>BIRT</v>
          </cell>
          <cell r="U260" t="str">
            <v>Custom</v>
          </cell>
          <cell r="V260" t="str">
            <v>Workday</v>
          </cell>
        </row>
        <row r="261">
          <cell r="A261" t="str">
            <v>RPT2261</v>
          </cell>
          <cell r="B261" t="str">
            <v>CRFIN - BIRT - Customer Invoice Printing Report</v>
          </cell>
          <cell r="C261" t="str">
            <v>Deloitte (Ghayda)</v>
          </cell>
          <cell r="D261" t="str">
            <v>Consolidated into another report</v>
          </cell>
          <cell r="E261"/>
          <cell r="F261"/>
          <cell r="G261" t="str">
            <v xml:space="preserve">GJ &gt; 6/24/25   This Birt layout represents RPT 2234 </v>
          </cell>
          <cell r="H261" t="str">
            <v>DOAS(Risk Prem/Risk Mgmt) Customer Invoice</v>
          </cell>
          <cell r="I261" t="str">
            <v>N/A</v>
          </cell>
          <cell r="J261" t="str">
            <v>This is the BIRT Layout for the Department of Administrative Services Open Records Customer Invoice</v>
          </cell>
          <cell r="K261" t="str">
            <v>N/A</v>
          </cell>
          <cell r="L261" t="str">
            <v>Sprint 3</v>
          </cell>
          <cell r="M261" t="str">
            <v>Enterprise UAT</v>
          </cell>
          <cell r="N261" t="str">
            <v>FIN: Accounts Receivable Transactions</v>
          </cell>
          <cell r="O261"/>
          <cell r="P261" t="str">
            <v>BIRT/Composite - Hard</v>
          </cell>
          <cell r="Q261" t="str">
            <v>High</v>
          </cell>
          <cell r="R261" t="str">
            <v>Paulette petty</v>
          </cell>
          <cell r="S261"/>
          <cell r="T261" t="str">
            <v>BIRT</v>
          </cell>
          <cell r="U261" t="str">
            <v>Custom</v>
          </cell>
          <cell r="V261" t="str">
            <v>Workday</v>
          </cell>
        </row>
        <row r="262">
          <cell r="A262" t="str">
            <v>RPT2262</v>
          </cell>
          <cell r="B262" t="str">
            <v>CRFIN - AUD - Data Audit - Special Purpose Code</v>
          </cell>
          <cell r="C262" t="str">
            <v>Deloitte</v>
          </cell>
          <cell r="D262" t="str">
            <v>Complete - Ready For SIT</v>
          </cell>
          <cell r="E262"/>
          <cell r="F262"/>
          <cell r="G262" t="str">
            <v xml:space="preserve">Data audit reports (Deloitte) thsi was missing from GA5 when i looked to rename it 3/10/25 SAK
Michael Nenner &amp; Jen D created </v>
          </cell>
          <cell r="H262" t="str">
            <v>N/A</v>
          </cell>
          <cell r="I262" t="str">
            <v>N/A</v>
          </cell>
          <cell r="J262" t="str">
            <v xml:space="preserve">This report is designed as a data audit for the Special Purpose Codes. Special Purpose Code is an Organization Type in the system. The audit provided in this report displays the Reference ID, the name of the Special Purpose Code, the Level 1 organization and Level 2 organization in the Special Purpose Code Hierarchy. 
Key Features:
– Filters data to only show rows where the Organization Type is "Special Purpose Code"
–  Provides the fields Reference ID, Name, Level 2, and Level 1
– Level 1 and Level 2 columns refer to Levels in the Special Purpose Code Hierarchy
</v>
          </cell>
          <cell r="K262" t="str">
            <v>N/A</v>
          </cell>
          <cell r="L262" t="str">
            <v>Sprint 3</v>
          </cell>
          <cell r="M262" t="str">
            <v>Enterprise UAT</v>
          </cell>
          <cell r="N262" t="str">
            <v>FIN:Financial Accounting</v>
          </cell>
          <cell r="O262"/>
          <cell r="P262" t="str">
            <v>Custom Report - Easy</v>
          </cell>
          <cell r="Q262" t="str">
            <v>Medium</v>
          </cell>
          <cell r="R262" t="str">
            <v>Jen Durrett</v>
          </cell>
          <cell r="S262" t="str">
            <v>N/A</v>
          </cell>
          <cell r="T262" t="str">
            <v>Advanced</v>
          </cell>
          <cell r="U262" t="str">
            <v>Custom</v>
          </cell>
          <cell r="V262" t="str">
            <v>Workday</v>
          </cell>
        </row>
        <row r="263">
          <cell r="A263" t="str">
            <v>RPT2263</v>
          </cell>
          <cell r="B263" t="str">
            <v>CRFIN - AUD - Data Audit - GCI Cost Centers</v>
          </cell>
          <cell r="C263" t="str">
            <v>Deloitte</v>
          </cell>
          <cell r="D263" t="str">
            <v>Complete - Ready For SIT</v>
          </cell>
          <cell r="E263"/>
          <cell r="F263"/>
          <cell r="G263" t="str">
            <v xml:space="preserve">Data audit reports (Deloitte) name updated in GA5 adn then migrated to GA3 in prep for SIT2 - done 3/10/25 SAK
Michael Nenner &amp; Jen D created </v>
          </cell>
          <cell r="H263" t="str">
            <v>N/A</v>
          </cell>
          <cell r="I263" t="str">
            <v>N/A</v>
          </cell>
          <cell r="J263" t="str">
            <v xml:space="preserve">This report is a data audit for the Cost Centers in the system. The report systematically reviews each Cost Center affilated with the Correctional Industries Administration, Georgia (GCI). Each row provides extensive information regarding GCI Cost Centers. These fields include the Reference ID, the Cost Center Manager, Origin, and organizations at the various Cost Center Hierarchy Levels
Key Features:
– Filters the field Company Restrictions to only contain "Correctional Industries Administration, Georgia"
–  Displays Reference ID, Cost Center, Restricted to Company, Cost Center Manager, Cost Center Financial Analyst, Cost Center Budget Manager, Origin and Origin Hierarchy
– Lists the organization associated with Cost Center Hierachy Levels 1-4, each Hierarchy Level having its own column
</v>
          </cell>
          <cell r="K263" t="str">
            <v>N/A</v>
          </cell>
          <cell r="L263" t="str">
            <v>Sprint 3</v>
          </cell>
          <cell r="M263" t="str">
            <v>Enterprise UAT</v>
          </cell>
          <cell r="N263" t="str">
            <v>FIN:Financial Accounting</v>
          </cell>
          <cell r="O263"/>
          <cell r="P263" t="str">
            <v>Custom Report - Easy</v>
          </cell>
          <cell r="Q263" t="str">
            <v>Medium</v>
          </cell>
          <cell r="R263" t="str">
            <v>Jen Durrett</v>
          </cell>
          <cell r="S263" t="str">
            <v>N/A</v>
          </cell>
          <cell r="T263" t="str">
            <v>Advanced</v>
          </cell>
          <cell r="U263" t="str">
            <v>Custom</v>
          </cell>
          <cell r="V263" t="str">
            <v>Workday</v>
          </cell>
        </row>
        <row r="264">
          <cell r="A264" t="str">
            <v>RPT2264</v>
          </cell>
          <cell r="B264" t="str">
            <v>CRFIN - AUD - Data Audit - GDC Cost Centers</v>
          </cell>
          <cell r="C264" t="str">
            <v>Deloitte</v>
          </cell>
          <cell r="D264" t="str">
            <v>Complete - Ready For SIT</v>
          </cell>
          <cell r="E264"/>
          <cell r="F264"/>
          <cell r="G264" t="str">
            <v xml:space="preserve">Data audit reports (Deloitte) name updated in GA5 adn then migrated to GA3 in prep for SIT2 - done 3/10/25 SAK
Michael Nenner &amp; Jen D created </v>
          </cell>
          <cell r="H264" t="str">
            <v>N/A</v>
          </cell>
          <cell r="I264" t="str">
            <v>N/A</v>
          </cell>
          <cell r="J264" t="str">
            <v xml:space="preserve">This report is a data audit for the Cost Centers in the system. The report systematically reviews each Cost Center affilated with the Georiga Department of Corrections (GDC). Each row provides extensive information regarding GDC Cost Centers. These fields include the Reference ID, the Cost Center Manager, and Origin. The report also displays organizations affiliated with different levels of the Cost Center Hierarchy, Origin Hierarchy, Subfuntions Hierarchy, and Function Hierarchy. 
Key Features:
– Filters the field Company Restrictions to only contain "Corrections, Department of"
–  Displays Reference ID, Cost Center, Restricted to Company, Cost Center Manager, and Origin
– Contains organizations for Cost Center Hierarchy, Origin Hierarchy, Subfuntion Hierarchy, and Function Hierarchy
– Includes columns for different levels of the Cost Center Hierarchy where applicable
</v>
          </cell>
          <cell r="K264" t="str">
            <v>N/A</v>
          </cell>
          <cell r="L264" t="str">
            <v>Sprint 3</v>
          </cell>
          <cell r="M264" t="str">
            <v>Enterprise UAT</v>
          </cell>
          <cell r="N264" t="str">
            <v>FIN:Financial Accounting</v>
          </cell>
          <cell r="O264"/>
          <cell r="P264" t="str">
            <v>Custom Report - Easy</v>
          </cell>
          <cell r="Q264" t="str">
            <v>Medium</v>
          </cell>
          <cell r="R264" t="str">
            <v>Jen Durrett</v>
          </cell>
          <cell r="S264" t="str">
            <v>N/A</v>
          </cell>
          <cell r="T264" t="str">
            <v>Advanced</v>
          </cell>
          <cell r="U264" t="str">
            <v>Custom</v>
          </cell>
          <cell r="V264" t="str">
            <v>Workday</v>
          </cell>
        </row>
        <row r="265">
          <cell r="A265" t="str">
            <v>RPT2265</v>
          </cell>
          <cell r="B265" t="str">
            <v>CRFIN - AUD - Data Audit - GDOT Cost Centers</v>
          </cell>
          <cell r="C265" t="str">
            <v>Deloitte</v>
          </cell>
          <cell r="D265" t="str">
            <v>Complete - Ready For SIT</v>
          </cell>
          <cell r="E265"/>
          <cell r="F265"/>
          <cell r="G265" t="str">
            <v xml:space="preserve">Data audit reports (Deloitte) name updated in GA5 adn then migrated to GA3 in prep for SIT2 - done 3/10/25 SAK
Michael Nenner &amp; Jen D created </v>
          </cell>
          <cell r="H265" t="str">
            <v>N/A</v>
          </cell>
          <cell r="I265" t="str">
            <v>N/A</v>
          </cell>
          <cell r="J265" t="str">
            <v xml:space="preserve">This report functions as a data audit for the Cost Centers in the system. The report filters the Cost Center data to only show those affiliated with the Georiga Department of Transportation (GDOT). Each row displays the Reference ID, the Cost Center Manager, and Code. The report also displays organizations affiliated with different levels of the Cost Center Hierarchy. There is a column for Cost Center Hierarchy Level 1, 2, 3, and 4. 
Key Features:
– Filters the field Company Restrictions to only contain "Transportation, Georgia Departmen of"
–  Displays Reference ID, Cost Center, Restricted to Company, Cost Center Manager, and Code
– Contains organizations for Cost Center (CC) Hierarchy Level 1, CC Hierarchy Level 2, CC Hierarchy Level 3, and CC Hierarchy Level 4
</v>
          </cell>
          <cell r="K265" t="str">
            <v>N/A</v>
          </cell>
          <cell r="L265" t="str">
            <v>Sprint 3</v>
          </cell>
          <cell r="M265" t="str">
            <v>Enterprise UAT</v>
          </cell>
          <cell r="N265" t="str">
            <v>FIN:Financial Accounting</v>
          </cell>
          <cell r="O265" t="str">
            <v>GDOT Only</v>
          </cell>
          <cell r="P265" t="str">
            <v>Custom Report - Easy</v>
          </cell>
          <cell r="Q265" t="str">
            <v>Medium</v>
          </cell>
          <cell r="R265" t="str">
            <v>Jen Durrett</v>
          </cell>
          <cell r="S265" t="str">
            <v>N/A</v>
          </cell>
          <cell r="T265" t="str">
            <v>Advanced</v>
          </cell>
          <cell r="U265" t="str">
            <v>Custom</v>
          </cell>
          <cell r="V265" t="str">
            <v>Workday</v>
          </cell>
        </row>
        <row r="266">
          <cell r="A266" t="str">
            <v>RPT2266</v>
          </cell>
          <cell r="B266" t="str">
            <v>Sub Report - Journal Lines for Awards</v>
          </cell>
          <cell r="C266" t="str">
            <v>Deloitte</v>
          </cell>
          <cell r="D266" t="str">
            <v>Complete - Ready For SIT</v>
          </cell>
          <cell r="E266"/>
          <cell r="F266"/>
          <cell r="G266" t="str">
            <v>Data audit reports (Deloitte) didnt name change yet 3/10/25 SAK</v>
          </cell>
          <cell r="H266" t="str">
            <v>N/A</v>
          </cell>
          <cell r="I266" t="str">
            <v>N/A</v>
          </cell>
          <cell r="J266" t="str">
            <v>This is a sub report that supports a data aduit report</v>
          </cell>
          <cell r="K266" t="str">
            <v>N/A</v>
          </cell>
          <cell r="L266" t="str">
            <v>Sprint 3</v>
          </cell>
          <cell r="M266" t="str">
            <v>Enterprise UAT</v>
          </cell>
          <cell r="N266" t="str">
            <v>FIN: Grants Awards</v>
          </cell>
          <cell r="O266"/>
          <cell r="P266" t="str">
            <v>BIRT/Composite - Medium</v>
          </cell>
          <cell r="Q266" t="str">
            <v>Medium</v>
          </cell>
          <cell r="R266" t="str">
            <v>Jen Durrett</v>
          </cell>
          <cell r="S266" t="str">
            <v>N/A</v>
          </cell>
          <cell r="T266" t="str">
            <v>Matrix</v>
          </cell>
          <cell r="U266" t="str">
            <v>Custom</v>
          </cell>
          <cell r="V266" t="str">
            <v>Workday</v>
          </cell>
        </row>
        <row r="267">
          <cell r="A267" t="str">
            <v>RPT2267</v>
          </cell>
          <cell r="B267" t="str">
            <v>Sub Report - Journal Lines for Organization</v>
          </cell>
          <cell r="C267" t="str">
            <v>Deloitte</v>
          </cell>
          <cell r="D267" t="str">
            <v>Complete - Ready For SIT</v>
          </cell>
          <cell r="E267"/>
          <cell r="F267"/>
          <cell r="G267" t="str">
            <v>Data audit reports (Deloitte) didnt name change yet 3/10/25 SAK</v>
          </cell>
          <cell r="H267" t="str">
            <v>N/A</v>
          </cell>
          <cell r="I267" t="str">
            <v>N/A</v>
          </cell>
          <cell r="J267" t="str">
            <v>This is a sub report that supports a data aduit report</v>
          </cell>
          <cell r="K267" t="str">
            <v>N/A</v>
          </cell>
          <cell r="L267" t="str">
            <v>Sprint 3</v>
          </cell>
          <cell r="M267" t="str">
            <v>Enterprise UAT</v>
          </cell>
          <cell r="N267" t="str">
            <v>FIN:Financial Accounting</v>
          </cell>
          <cell r="O267"/>
          <cell r="P267" t="str">
            <v>BIRT/Composite - Medium</v>
          </cell>
          <cell r="Q267" t="str">
            <v>Medium</v>
          </cell>
          <cell r="R267" t="str">
            <v>Jen Durrett</v>
          </cell>
          <cell r="S267" t="str">
            <v>N/A</v>
          </cell>
          <cell r="T267" t="str">
            <v>Matrix</v>
          </cell>
          <cell r="U267" t="str">
            <v>Custom</v>
          </cell>
          <cell r="V267" t="str">
            <v>Workday</v>
          </cell>
        </row>
        <row r="268">
          <cell r="A268" t="str">
            <v>RPT2268</v>
          </cell>
          <cell r="B268" t="str">
            <v>Sub Report - Plan Lines for Awards - Organization</v>
          </cell>
          <cell r="C268" t="str">
            <v>Deloitte</v>
          </cell>
          <cell r="D268" t="str">
            <v>Complete - Ready For SIT</v>
          </cell>
          <cell r="E268"/>
          <cell r="F268"/>
          <cell r="G268" t="str">
            <v>Data audit reports (Deloitte) didnt name change yet 3/10/25 SAK</v>
          </cell>
          <cell r="H268" t="str">
            <v>N/A</v>
          </cell>
          <cell r="I268" t="str">
            <v>N/A</v>
          </cell>
          <cell r="J268" t="str">
            <v>This is a sub report that supports a data aduit report</v>
          </cell>
          <cell r="K268" t="str">
            <v>N/A</v>
          </cell>
          <cell r="L268" t="str">
            <v>Sprint 3</v>
          </cell>
          <cell r="M268" t="str">
            <v>Enterprise UAT</v>
          </cell>
          <cell r="N268" t="str">
            <v>FIN: Grants Awards</v>
          </cell>
          <cell r="O268"/>
          <cell r="P268" t="str">
            <v>BIRT/Composite - Medium</v>
          </cell>
          <cell r="Q268" t="str">
            <v>Medium</v>
          </cell>
          <cell r="R268" t="str">
            <v>Jen Durrett</v>
          </cell>
          <cell r="S268" t="str">
            <v>N/A</v>
          </cell>
          <cell r="T268" t="str">
            <v>Matrix</v>
          </cell>
          <cell r="U268" t="str">
            <v>Custom</v>
          </cell>
          <cell r="V268" t="str">
            <v>Workday</v>
          </cell>
        </row>
        <row r="269">
          <cell r="A269" t="str">
            <v>RPT2269</v>
          </cell>
          <cell r="B269" t="str">
            <v>Sub Report - Plan Lines for Organization</v>
          </cell>
          <cell r="C269" t="str">
            <v>Deloitte</v>
          </cell>
          <cell r="D269" t="str">
            <v>Complete - Ready For SIT</v>
          </cell>
          <cell r="E269"/>
          <cell r="F269"/>
          <cell r="G269" t="str">
            <v>Data audit reports (Deloitte) didnt name change yet 3/10/25 SAK</v>
          </cell>
          <cell r="H269" t="str">
            <v>N/A</v>
          </cell>
          <cell r="I269" t="str">
            <v>N/A</v>
          </cell>
          <cell r="J269" t="str">
            <v>This is a sub report that supports a data aduit report</v>
          </cell>
          <cell r="K269" t="str">
            <v>N/A</v>
          </cell>
          <cell r="L269" t="str">
            <v>Sprint 3</v>
          </cell>
          <cell r="M269" t="str">
            <v>Enterprise UAT</v>
          </cell>
          <cell r="N269" t="str">
            <v>FIN:Financial Accounting</v>
          </cell>
          <cell r="O269"/>
          <cell r="P269" t="str">
            <v>BIRT/Composite - Medium</v>
          </cell>
          <cell r="Q269" t="str">
            <v>Medium</v>
          </cell>
          <cell r="R269" t="str">
            <v>Jen Durrett</v>
          </cell>
          <cell r="S269" t="str">
            <v>N/A</v>
          </cell>
          <cell r="T269" t="str">
            <v>Matrix</v>
          </cell>
          <cell r="U269" t="str">
            <v>Custom</v>
          </cell>
          <cell r="V269" t="str">
            <v>Workday</v>
          </cell>
        </row>
        <row r="270">
          <cell r="A270" t="str">
            <v>RPT2270</v>
          </cell>
          <cell r="B270" t="str">
            <v>CRFIN -AP - Beneficiary Outstanding Wages</v>
          </cell>
          <cell r="C270" t="str">
            <v>Deloitte (Joshua Ross)</v>
          </cell>
          <cell r="D270" t="str">
            <v>Closed - Out of Scope</v>
          </cell>
          <cell r="E270"/>
          <cell r="F270"/>
          <cell r="G270" t="str">
            <v>This report was originally on the HCM inventory (RPT1290) and thought to be a payroll function.  It was determined to be an AP function so we are creating a reporting item on the finance inventory to track. 3/27/25 JGR: No report sample or direction has been provided for this, will follow up with Jen Durrett. 4/17/2025 JGR: The need for this report is still being evaluated
JGR 10/24/25: After discussing the direction this report would need to go with the finance functional team, Jen Durrett said this could be marked out of scope because this process can be configured in the tenant and therfore a custom report wouldn't be needed</v>
          </cell>
          <cell r="H270" t="str">
            <v>N/A</v>
          </cell>
          <cell r="I270" t="str">
            <v>N/A</v>
          </cell>
          <cell r="J270" t="str">
            <v>Report to facilitate the payment of wages for a deceased employee to their beneficiary from AP.</v>
          </cell>
          <cell r="K270" t="str">
            <v>N/A</v>
          </cell>
          <cell r="L270" t="str">
            <v>Sprint 3</v>
          </cell>
          <cell r="M270"/>
          <cell r="N270" t="str">
            <v>FIN: Accounts Payable</v>
          </cell>
          <cell r="O270"/>
          <cell r="P270" t="str">
            <v>Custom Report - Hard</v>
          </cell>
          <cell r="Q270" t="str">
            <v>High</v>
          </cell>
          <cell r="R270"/>
          <cell r="S270"/>
          <cell r="T270" t="str">
            <v>Advanced</v>
          </cell>
          <cell r="U270" t="str">
            <v>Custom</v>
          </cell>
          <cell r="V270" t="str">
            <v>Workday</v>
          </cell>
        </row>
        <row r="271">
          <cell r="A271" t="str">
            <v>RPT2271</v>
          </cell>
          <cell r="B271" t="str">
            <v>CRFIN - AUD - Data Audit – Fund Source</v>
          </cell>
          <cell r="C271" t="str">
            <v>Deloitte</v>
          </cell>
          <cell r="D271" t="str">
            <v>Complete - Ready For SIT</v>
          </cell>
          <cell r="E271"/>
          <cell r="F271"/>
          <cell r="G271" t="str">
            <v xml:space="preserve">Data audit reports (Deloitte) name updated in GA5 adn then migrated to GA3 in prep for SIT2 - done 3/10/25 SAK
Michael Nenner &amp; Jen D created </v>
          </cell>
          <cell r="H271" t="str">
            <v>N/A</v>
          </cell>
          <cell r="I271" t="str">
            <v>N/A</v>
          </cell>
          <cell r="J271" t="str">
            <v xml:space="preserve">This report is designed as a data audit for the Funds Sources in the system. Fund Source is an Organization Type in Workday. The report takes an audit of all Fund Sources and displays the Reference ID, the name of the Fund Source, and Level 1, Level 2, and Level 3 of the Fund Source Hierarchy. 
Key Features:
– Audits all Fund Sources in the system and provides the Reference ID, Fund Source Name, and the Level 1, 2, and 3 Organizations in the Fund Source Hierarchy
–  Filters every row to only show Organization Type "Fund Source" 
</v>
          </cell>
          <cell r="K271" t="str">
            <v>N/A</v>
          </cell>
          <cell r="L271" t="str">
            <v>Sprint 3</v>
          </cell>
          <cell r="M271" t="str">
            <v>Enterprise UAT</v>
          </cell>
          <cell r="N271" t="str">
            <v>FIN:Financial Accounting</v>
          </cell>
          <cell r="O271"/>
          <cell r="P271" t="str">
            <v>Custom Report - Easy</v>
          </cell>
          <cell r="Q271" t="str">
            <v>Medium</v>
          </cell>
          <cell r="R271" t="str">
            <v>Jen Durrett</v>
          </cell>
          <cell r="S271" t="str">
            <v>N/A</v>
          </cell>
          <cell r="T271" t="str">
            <v>Advanced</v>
          </cell>
          <cell r="U271" t="str">
            <v>Custom</v>
          </cell>
          <cell r="V271" t="str">
            <v>Workday</v>
          </cell>
        </row>
        <row r="272">
          <cell r="A272" t="str">
            <v>RPT2272</v>
          </cell>
          <cell r="B272" t="str">
            <v>CRFIN - AUD - Data Audit - Account Posting Rules - Spend &amp; Revenue</v>
          </cell>
          <cell r="C272" t="str">
            <v>Deloitte</v>
          </cell>
          <cell r="D272" t="str">
            <v>Complete - Ready For SIT</v>
          </cell>
          <cell r="E272"/>
          <cell r="F272"/>
          <cell r="G272" t="str">
            <v xml:space="preserve">Data audit reports (Deloitte) name updated in GA5 adn then migrated to GA3 in prep for SIT2 - done 3/10/25 SAK
Michael Nenner &amp; Jen D created </v>
          </cell>
          <cell r="H272" t="str">
            <v>N/A</v>
          </cell>
          <cell r="I272" t="str">
            <v>N/A</v>
          </cell>
          <cell r="J272" t="str">
            <v xml:space="preserve">This is a data audit report that reflects Account Posting Rules in the system. This report filters the data so that only Account Posting Rules of type "Spend" and "Category" are shown. There is also a filter so that the only items in the Account Posting Rule Set, "Wave 2 Account Posting Rule Set, are displayed. 
Key Features:
– Contains the fields Account Posting Rule Set, Account Set, Default Ledger Account, Resulting Worktag, Account Posting Rule, Description, Account Posting Rule Condition Dimension, Account Posting Rule Condition Order, Type, Reference ID, Name, and Display ID
–  Lists the unique reference ID for each activity.
– Filters for Account Posting Rule Set to be "Wave 2 Account Posting Rule Set"
– Each row is either Account Posting Rule Type "Spend" or "Category"
</v>
          </cell>
          <cell r="K272" t="str">
            <v>N/A</v>
          </cell>
          <cell r="L272" t="str">
            <v>Sprint 3</v>
          </cell>
          <cell r="M272" t="str">
            <v>Enterprise UAT</v>
          </cell>
          <cell r="N272" t="str">
            <v>FIN:Financial Accounting</v>
          </cell>
          <cell r="O272"/>
          <cell r="P272" t="str">
            <v>Custom Report - Easy</v>
          </cell>
          <cell r="Q272" t="str">
            <v>Medium</v>
          </cell>
          <cell r="R272" t="str">
            <v>Jen Durrett</v>
          </cell>
          <cell r="S272" t="str">
            <v>N/A</v>
          </cell>
          <cell r="T272" t="str">
            <v>Advanced</v>
          </cell>
          <cell r="U272" t="str">
            <v>Custom</v>
          </cell>
          <cell r="V272" t="str">
            <v>Workday</v>
          </cell>
        </row>
        <row r="273">
          <cell r="A273" t="str">
            <v>RPT2273</v>
          </cell>
          <cell r="B273" t="str">
            <v>CRFIN - Budget Entry EIB Extract &amp; Upload</v>
          </cell>
          <cell r="C273" t="str">
            <v>Deloitte</v>
          </cell>
          <cell r="D273" t="str">
            <v>Complete - Ready For SIT</v>
          </cell>
          <cell r="E273"/>
          <cell r="F273"/>
          <cell r="G273" t="str">
            <v>Data audit reports (Deloitte) name updated in GA5 adn then migrated to GA3 in prep for SIT2 - done 3/10/25 SAK</v>
          </cell>
          <cell r="H273" t="str">
            <v>N/A</v>
          </cell>
          <cell r="I273" t="str">
            <v>N/A</v>
          </cell>
          <cell r="J273" t="str">
            <v>This is a report to support an EIB</v>
          </cell>
          <cell r="K273" t="str">
            <v>N/A</v>
          </cell>
          <cell r="L273" t="str">
            <v>Sprint 3</v>
          </cell>
          <cell r="M273" t="str">
            <v>Enterprise UAT</v>
          </cell>
          <cell r="N273" t="str">
            <v>FIN:Budgets</v>
          </cell>
          <cell r="O273"/>
          <cell r="P273" t="str">
            <v>Custom Report - Easy</v>
          </cell>
          <cell r="Q273" t="str">
            <v>Medium</v>
          </cell>
          <cell r="R273" t="str">
            <v>Jen Durrett</v>
          </cell>
          <cell r="S273" t="str">
            <v>N/A</v>
          </cell>
          <cell r="T273" t="str">
            <v>Advanced</v>
          </cell>
          <cell r="U273" t="str">
            <v>Custom</v>
          </cell>
          <cell r="V273" t="str">
            <v>Workday</v>
          </cell>
        </row>
        <row r="274">
          <cell r="A274" t="str">
            <v>RPT2274</v>
          </cell>
          <cell r="B274" t="str">
            <v>CRFIN - Budget Amendment EIB Extract &amp; Upload</v>
          </cell>
          <cell r="C274" t="str">
            <v>Deloitte</v>
          </cell>
          <cell r="D274" t="str">
            <v>Complete - Ready For SIT</v>
          </cell>
          <cell r="E274"/>
          <cell r="F274"/>
          <cell r="G274" t="str">
            <v>Data audit reports (Deloitte) name updated in GA5 adn then migrated to GA3 in prep for SIT2 - done 3/10/25 SAK</v>
          </cell>
          <cell r="H274" t="str">
            <v>N/A</v>
          </cell>
          <cell r="I274" t="str">
            <v>N/A</v>
          </cell>
          <cell r="J274" t="str">
            <v>This is a report to support an EIB</v>
          </cell>
          <cell r="K274" t="str">
            <v>N/A</v>
          </cell>
          <cell r="L274" t="str">
            <v>Sprint 3</v>
          </cell>
          <cell r="M274" t="str">
            <v>Enterprise UAT</v>
          </cell>
          <cell r="N274" t="str">
            <v>FIN:Budgets</v>
          </cell>
          <cell r="O274"/>
          <cell r="P274" t="str">
            <v>Custom Report - Easy</v>
          </cell>
          <cell r="Q274" t="str">
            <v>Medium</v>
          </cell>
          <cell r="R274" t="str">
            <v>Jen Durrett</v>
          </cell>
          <cell r="S274" t="str">
            <v>N/A</v>
          </cell>
          <cell r="T274" t="str">
            <v>Advanced</v>
          </cell>
          <cell r="U274" t="str">
            <v>Custom</v>
          </cell>
          <cell r="V274" t="str">
            <v>Workday</v>
          </cell>
        </row>
        <row r="275">
          <cell r="A275" t="str">
            <v>RPT2275</v>
          </cell>
          <cell r="B275" t="str">
            <v xml:space="preserve">CRFIN - Eliminations Troubleshooting </v>
          </cell>
          <cell r="C275" t="str">
            <v>Deloitte</v>
          </cell>
          <cell r="D275" t="str">
            <v>Complete - Ready For SIT</v>
          </cell>
          <cell r="E275"/>
          <cell r="F275"/>
          <cell r="G275" t="str">
            <v>Data audit reports (Deloitte) name updated in GA5 adn then migrated to GA3 in prep for SIT2 - done 3/10/25 SAK</v>
          </cell>
          <cell r="H275" t="str">
            <v>N/A</v>
          </cell>
          <cell r="I275" t="str">
            <v>N/A</v>
          </cell>
          <cell r="J275" t="str">
            <v>This is a troubleshooting report</v>
          </cell>
          <cell r="K275" t="str">
            <v>N/A</v>
          </cell>
          <cell r="L275" t="str">
            <v>Sprint 3</v>
          </cell>
          <cell r="M275" t="str">
            <v>Enterprise UAT</v>
          </cell>
          <cell r="N275" t="str">
            <v>FIN:Financial Accounting</v>
          </cell>
          <cell r="O275"/>
          <cell r="P275" t="str">
            <v>Custom Report - Easy</v>
          </cell>
          <cell r="Q275" t="str">
            <v>Medium</v>
          </cell>
          <cell r="R275" t="str">
            <v>Jen Durrett</v>
          </cell>
          <cell r="S275" t="str">
            <v>N/A</v>
          </cell>
          <cell r="T275" t="str">
            <v>Advanced</v>
          </cell>
          <cell r="U275" t="str">
            <v>Custom</v>
          </cell>
          <cell r="V275" t="str">
            <v>Workday</v>
          </cell>
        </row>
        <row r="276">
          <cell r="A276" t="str">
            <v>RPT2276</v>
          </cell>
          <cell r="B276" t="str">
            <v xml:space="preserve">CRFIN - Find Journal Lines </v>
          </cell>
          <cell r="C276" t="str">
            <v>Deloitte (Sarah Herington))</v>
          </cell>
          <cell r="D276" t="str">
            <v>Complete - Ready For SIT</v>
          </cell>
          <cell r="E276"/>
          <cell r="F276"/>
          <cell r="G276" t="str">
            <v>Data audit reports (Deloitte)</v>
          </cell>
          <cell r="H276" t="str">
            <v>N/A</v>
          </cell>
          <cell r="I276" t="str">
            <v>N/A</v>
          </cell>
          <cell r="J276" t="str">
            <v xml:space="preserve">This advanced report is looking at journal line information. The details are presented in a way to allow users to export the data with ease of use for pivot tables and anylsis. </v>
          </cell>
          <cell r="K276" t="str">
            <v>N/A</v>
          </cell>
          <cell r="L276" t="str">
            <v>Sprint 3</v>
          </cell>
          <cell r="M276" t="str">
            <v>Enterprise UAT</v>
          </cell>
          <cell r="N276" t="str">
            <v>FIN:Financial Accounting</v>
          </cell>
          <cell r="O276"/>
          <cell r="P276" t="str">
            <v>Custom Report - Easy</v>
          </cell>
          <cell r="Q276" t="str">
            <v>Medium</v>
          </cell>
          <cell r="R276" t="str">
            <v>Vinod Sadu ,Stefanie Gallagher</v>
          </cell>
          <cell r="S276" t="str">
            <v>N/A</v>
          </cell>
          <cell r="T276" t="str">
            <v>Advanced</v>
          </cell>
          <cell r="U276" t="str">
            <v>Custom</v>
          </cell>
          <cell r="V276" t="str">
            <v>Workday</v>
          </cell>
        </row>
        <row r="277">
          <cell r="A277" t="str">
            <v>RPT2277</v>
          </cell>
          <cell r="B277" t="str">
            <v>Extract User Based Security Groups</v>
          </cell>
          <cell r="C277" t="str">
            <v>Deloitte</v>
          </cell>
          <cell r="D277" t="str">
            <v>Consolidated into another report</v>
          </cell>
          <cell r="E277"/>
          <cell r="F277" t="str">
            <v>Clinton Lane</v>
          </cell>
          <cell r="G277" t="str">
            <v>Coker Security team report. Consolidated into the report CRSEC - Extract User Based Security Groups</v>
          </cell>
          <cell r="H277" t="str">
            <v>N/A</v>
          </cell>
          <cell r="I277" t="str">
            <v>N/A</v>
          </cell>
          <cell r="J277" t="str">
            <v>This is a report for security team to look at groups</v>
          </cell>
          <cell r="K277" t="str">
            <v>N/A</v>
          </cell>
          <cell r="L277" t="str">
            <v>Sprint 3</v>
          </cell>
          <cell r="M277" t="str">
            <v>Enterprise UAT</v>
          </cell>
          <cell r="N277"/>
          <cell r="O277"/>
          <cell r="P277" t="str">
            <v>Custom Report - Easy</v>
          </cell>
          <cell r="Q277" t="str">
            <v>Medium</v>
          </cell>
          <cell r="R277" t="str">
            <v>Coker Patton</v>
          </cell>
          <cell r="S277" t="str">
            <v>N/A</v>
          </cell>
          <cell r="T277" t="str">
            <v>Advanced</v>
          </cell>
          <cell r="U277" t="str">
            <v>Custom</v>
          </cell>
          <cell r="V277" t="str">
            <v>Workday</v>
          </cell>
        </row>
        <row r="278">
          <cell r="A278" t="str">
            <v>RPT2278</v>
          </cell>
          <cell r="B278" t="str">
            <v>CRPROC - Find Supplier Invoices - Enhanced</v>
          </cell>
          <cell r="C278" t="str">
            <v>Deloitte</v>
          </cell>
          <cell r="D278" t="str">
            <v>Consolidated into another report</v>
          </cell>
          <cell r="E278"/>
          <cell r="F278" t="str">
            <v>State (Naresh Ganisetty)</v>
          </cell>
          <cell r="G278" t="str">
            <v>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v>
          </cell>
          <cell r="H278" t="str">
            <v>N/A</v>
          </cell>
          <cell r="I278" t="str">
            <v>N/A</v>
          </cell>
          <cell r="J278" t="str">
            <v>This report looks at supplier invoices, created by functional team</v>
          </cell>
          <cell r="K278" t="str">
            <v>N/A</v>
          </cell>
          <cell r="L278" t="str">
            <v>Sprint 3</v>
          </cell>
          <cell r="M278" t="str">
            <v>Enterprise UAT</v>
          </cell>
          <cell r="N278" t="str">
            <v>FIN:Suppliers</v>
          </cell>
          <cell r="O278"/>
          <cell r="P278" t="str">
            <v>Custom Report - Easy</v>
          </cell>
          <cell r="Q278" t="str">
            <v>Medium</v>
          </cell>
          <cell r="R278" t="str">
            <v>Will V</v>
          </cell>
          <cell r="S278" t="str">
            <v>N/A</v>
          </cell>
          <cell r="T278" t="str">
            <v>Advanced</v>
          </cell>
          <cell r="U278" t="str">
            <v>Custom</v>
          </cell>
          <cell r="V278" t="str">
            <v>Workday</v>
          </cell>
        </row>
        <row r="279">
          <cell r="A279" t="str">
            <v>RPT2279</v>
          </cell>
          <cell r="B279" t="str">
            <v>CRFIN - GRN - Sponsor Invoice Lines for Company</v>
          </cell>
          <cell r="C279" t="str">
            <v>Deloitte</v>
          </cell>
          <cell r="D279" t="str">
            <v>Complete - Ready For SIT</v>
          </cell>
          <cell r="E279"/>
          <cell r="F279"/>
          <cell r="G279" t="str">
            <v>Data audit reports (Deloitte) name updated in GA5 adn then migrated to GA3 in prep for SIT2 - done 3/10/25 SAK</v>
          </cell>
          <cell r="H279" t="str">
            <v>N/A</v>
          </cell>
          <cell r="I279" t="str">
            <v>N/A</v>
          </cell>
          <cell r="J279" t="str">
            <v>this report is for sponsor invoice lines for company</v>
          </cell>
          <cell r="K279" t="str">
            <v>N/A</v>
          </cell>
          <cell r="L279" t="str">
            <v>Sprint 3</v>
          </cell>
          <cell r="M279" t="str">
            <v>Enterprise UAT</v>
          </cell>
          <cell r="N279" t="str">
            <v>FIN:Financial Accounting</v>
          </cell>
          <cell r="O279"/>
          <cell r="P279" t="str">
            <v>Custom Report - Easy</v>
          </cell>
          <cell r="Q279" t="str">
            <v>Medium</v>
          </cell>
          <cell r="R279" t="str">
            <v>Mohit</v>
          </cell>
          <cell r="S279" t="str">
            <v>N/A</v>
          </cell>
          <cell r="T279" t="str">
            <v>Advanced</v>
          </cell>
          <cell r="U279" t="str">
            <v>Custom</v>
          </cell>
          <cell r="V279" t="str">
            <v>Workday</v>
          </cell>
        </row>
        <row r="280">
          <cell r="A280" t="str">
            <v>RPT2280</v>
          </cell>
          <cell r="B280" t="str">
            <v>DNU_DNU - Award Lines Overview</v>
          </cell>
          <cell r="C280" t="str">
            <v>Deloitte</v>
          </cell>
          <cell r="D280" t="str">
            <v>Consolidated into another report</v>
          </cell>
          <cell r="E280"/>
          <cell r="F280"/>
          <cell r="G280" t="str">
            <v>Data audit reports (Deloitte) name updated in GA5 adn then migrated to GA3 in prep for SIT2 - done 3/10/25 SAK
consolidated into CRFIN - GRN - Award And Award Lines Details</v>
          </cell>
          <cell r="H280" t="str">
            <v>N/A</v>
          </cell>
          <cell r="I280" t="str">
            <v>N/A</v>
          </cell>
          <cell r="J280" t="str">
            <v>This advanced report enables users to view award line information and returns 1 row per award line. The report uses the Award Lines report data source.</v>
          </cell>
          <cell r="K280" t="str">
            <v>N/A</v>
          </cell>
          <cell r="L280" t="str">
            <v>Sprint 3</v>
          </cell>
          <cell r="M280"/>
          <cell r="N280" t="str">
            <v>FIN: Grants Awards</v>
          </cell>
          <cell r="O280"/>
          <cell r="P280" t="str">
            <v>Custom Report - Hard</v>
          </cell>
          <cell r="Q280" t="str">
            <v>High</v>
          </cell>
          <cell r="R280" t="str">
            <v>Mohit</v>
          </cell>
          <cell r="S280" t="str">
            <v>N/A</v>
          </cell>
          <cell r="T280" t="str">
            <v>Advanced</v>
          </cell>
          <cell r="U280" t="str">
            <v>Custom</v>
          </cell>
          <cell r="V280" t="str">
            <v>Workday</v>
          </cell>
        </row>
        <row r="281">
          <cell r="A281" t="str">
            <v>RPT2281</v>
          </cell>
          <cell r="B281" t="str">
            <v>CRPROC - PCARD - My Procurement Card Transaction Verifications</v>
          </cell>
          <cell r="C281" t="str">
            <v>Deloitte (Sarah Herington))</v>
          </cell>
          <cell r="D281" t="str">
            <v>Complete - Ready for Production</v>
          </cell>
          <cell r="E281"/>
          <cell r="F281"/>
          <cell r="G281" t="str">
            <v>Started by Paulo on Deloitte Team in GA5                 Updates made to include Merchant and PO information based on Credit card tranaction after last P-card meeting JGR 3/27/25</v>
          </cell>
          <cell r="H281"/>
          <cell r="I281" t="str">
            <v>N/A</v>
          </cell>
          <cell r="J281" t="str">
            <v xml:space="preserve">This advanced report is looking at the procurement card transaction information from the verification view and is presenting the information per user that is running this report. </v>
          </cell>
          <cell r="K281" t="str">
            <v>N/A</v>
          </cell>
          <cell r="L281" t="str">
            <v>Sprint 3</v>
          </cell>
          <cell r="M281" t="str">
            <v>Enterprise UAT</v>
          </cell>
          <cell r="N281" t="str">
            <v>FIN:P-Card</v>
          </cell>
          <cell r="O281"/>
          <cell r="P281" t="str">
            <v>Custom Report - Hard</v>
          </cell>
          <cell r="Q281" t="str">
            <v>Medium</v>
          </cell>
          <cell r="R281" t="str">
            <v>Vinod Sadu ,Stefanie Gallagher</v>
          </cell>
          <cell r="S281"/>
          <cell r="T281" t="str">
            <v>Advanced</v>
          </cell>
          <cell r="U281" t="str">
            <v>Custom</v>
          </cell>
          <cell r="V281" t="str">
            <v>Workday</v>
          </cell>
        </row>
        <row r="282">
          <cell r="A282" t="str">
            <v>RPT2282</v>
          </cell>
          <cell r="B282" t="str">
            <v>CRFIN - Encumbrance</v>
          </cell>
          <cell r="C282" t="str">
            <v>State</v>
          </cell>
          <cell r="D282" t="str">
            <v>Consolidated into another report</v>
          </cell>
          <cell r="E282"/>
          <cell r="F282"/>
          <cell r="G282" t="str">
            <v>Recategorized from Business Assets
no report created, name is placeholder. Glenda recently found this in the inventory, did not have a data source assigned so misses our tracking. 5/22/25 SH
Consolidate into "'Find Journal Lines"</v>
          </cell>
          <cell r="H282" t="str">
            <v>0GL441_OGARS_ENC</v>
          </cell>
          <cell r="I282" t="str">
            <v>GARS encumbrance data</v>
          </cell>
          <cell r="J282"/>
          <cell r="K282" t="str">
            <v>N/A</v>
          </cell>
          <cell r="L282" t="str">
            <v>Sprint 4</v>
          </cell>
          <cell r="M282" t="str">
            <v>SIT Cycle 2</v>
          </cell>
          <cell r="N282" t="str">
            <v>FIN:Budgets</v>
          </cell>
          <cell r="O282"/>
          <cell r="P282"/>
          <cell r="Q282"/>
          <cell r="R282"/>
          <cell r="S282"/>
          <cell r="T282"/>
          <cell r="U282" t="str">
            <v>Custom</v>
          </cell>
          <cell r="V282" t="str">
            <v>Workday</v>
          </cell>
        </row>
        <row r="283">
          <cell r="A283" t="str">
            <v>RPT2283</v>
          </cell>
          <cell r="B283" t="str">
            <v>Both Grants and cap projects</v>
          </cell>
          <cell r="C283" t="str">
            <v>State</v>
          </cell>
          <cell r="D283" t="str">
            <v>Post Go Live</v>
          </cell>
          <cell r="E283"/>
          <cell r="F283"/>
          <cell r="G283" t="str">
            <v xml:space="preserve">Prism Requirement </v>
          </cell>
          <cell r="H283"/>
          <cell r="I283" t="str">
            <v>Both Grants and cap projects</v>
          </cell>
          <cell r="J283" t="str">
            <v>0PC012 report from PS is what is often used for this data.</v>
          </cell>
          <cell r="K283" t="str">
            <v>After go-live</v>
          </cell>
          <cell r="L283"/>
          <cell r="M283"/>
          <cell r="N283" t="str">
            <v>FIN:Projects</v>
          </cell>
          <cell r="O283"/>
          <cell r="P283"/>
          <cell r="Q283"/>
          <cell r="R283" t="str">
            <v>Derek Barber,Subhash</v>
          </cell>
          <cell r="S283"/>
          <cell r="T283"/>
          <cell r="U283" t="str">
            <v>Custom</v>
          </cell>
          <cell r="V283" t="str">
            <v>PRISM</v>
          </cell>
        </row>
        <row r="284">
          <cell r="A284" t="str">
            <v>RPT2284</v>
          </cell>
          <cell r="B284" t="str">
            <v>Requisitions</v>
          </cell>
          <cell r="C284" t="str">
            <v>State</v>
          </cell>
          <cell r="D284" t="str">
            <v>Post Go Live</v>
          </cell>
          <cell r="E284"/>
          <cell r="F284"/>
          <cell r="G284" t="str">
            <v xml:space="preserve">Prism Requirement </v>
          </cell>
          <cell r="H284"/>
          <cell r="I284" t="str">
            <v>Requisitions</v>
          </cell>
          <cell r="J284" t="str">
            <v>One report on all fields in the query</v>
          </cell>
          <cell r="K284" t="str">
            <v>After go-live</v>
          </cell>
          <cell r="L284"/>
          <cell r="M284"/>
          <cell r="N284" t="str">
            <v>FIN:Procurement</v>
          </cell>
          <cell r="O284"/>
          <cell r="P284"/>
          <cell r="Q284"/>
          <cell r="R284" t="str">
            <v>Kiaja</v>
          </cell>
          <cell r="S284"/>
          <cell r="T284"/>
          <cell r="U284" t="str">
            <v>Custom</v>
          </cell>
          <cell r="V284" t="str">
            <v>PRISM</v>
          </cell>
        </row>
        <row r="285">
          <cell r="A285" t="str">
            <v>RPT2285</v>
          </cell>
          <cell r="B285" t="str">
            <v>P-Card Transactions</v>
          </cell>
          <cell r="C285" t="str">
            <v>State</v>
          </cell>
          <cell r="D285" t="str">
            <v>Post Go Live</v>
          </cell>
          <cell r="E285"/>
          <cell r="F285"/>
          <cell r="G285" t="str">
            <v xml:space="preserve">Prism Requirement </v>
          </cell>
          <cell r="H285"/>
          <cell r="I285" t="str">
            <v>P-Card Transactions</v>
          </cell>
          <cell r="J285" t="str">
            <v>One report on all fields in the query</v>
          </cell>
          <cell r="K285" t="str">
            <v>After go-live</v>
          </cell>
          <cell r="L285"/>
          <cell r="M285"/>
          <cell r="N285" t="str">
            <v>FIN:Procurement</v>
          </cell>
          <cell r="O285"/>
          <cell r="P285"/>
          <cell r="Q285"/>
          <cell r="R285" t="str">
            <v>Kiaja</v>
          </cell>
          <cell r="S285"/>
          <cell r="T285"/>
          <cell r="U285" t="str">
            <v>Custom</v>
          </cell>
          <cell r="V285" t="str">
            <v>PRISM</v>
          </cell>
        </row>
        <row r="286">
          <cell r="A286" t="str">
            <v>RPT2286</v>
          </cell>
          <cell r="B286" t="str">
            <v>PRFIN - BD - 0BD010_BUDGET_INQUIRY</v>
          </cell>
          <cell r="C286" t="str">
            <v>State (Naresh Ganisetty)</v>
          </cell>
          <cell r="D286" t="str">
            <v>Complete - Ready for Production</v>
          </cell>
          <cell r="E286"/>
          <cell r="F286"/>
          <cell r="G286" t="str">
            <v>7/7/2025 (NG) - Received Sign off
6/25/2025 (NG) - Completed Build Review
6/17/2025 (NG) - Applied Contextual Security, Added Calc fields to map peoplesoft BUs, Added Filter to exclude BUs.
6/10/2025 (NG) - Report Lineage Complete</v>
          </cell>
          <cell r="H286" t="str">
            <v xml:space="preserve">0BD010_BUDGET_INQUIRY </v>
          </cell>
          <cell r="I286" t="str">
            <v>0BD010_BUDGET_INQUIRY</v>
          </cell>
          <cell r="J286" t="str">
            <v xml:space="preserve">This report extracts and presents both expense and revenue data directly from the ledger of a given Company or a Business Unit, offering a financial overview. The report is details information such as Account, Program Code, Budget Period, and more. Users can filter on individual column fields after running the report, or filter the data with the defaulted prompts that appear before running it. 
Key Features:
– Presents both expense and revenue figures from the ledger in a single report.
– Includes Account, Business Unit, Workday Company, Program Code, Posted Total Amount, Project ID, Fund Code, Ledger, Department ID, lass Field, and Charfield Number
– Required prompt for Business Unit, optional prompts for Ledger and Budget Period data range
</v>
          </cell>
          <cell r="K286" t="str">
            <v>DAY -1</v>
          </cell>
          <cell r="L286" t="str">
            <v>Sprint 4</v>
          </cell>
          <cell r="M286" t="str">
            <v>Enterprise UAT</v>
          </cell>
          <cell r="N286" t="str">
            <v>FIN:Budgets</v>
          </cell>
          <cell r="O286"/>
          <cell r="P286" t="str">
            <v>Custom Report - Medium</v>
          </cell>
          <cell r="Q286" t="str">
            <v>Medium</v>
          </cell>
          <cell r="R286" t="str">
            <v>Fredrell</v>
          </cell>
          <cell r="S286"/>
          <cell r="T286"/>
          <cell r="U286" t="str">
            <v>Custom</v>
          </cell>
          <cell r="V286" t="str">
            <v>PRISM</v>
          </cell>
        </row>
        <row r="287">
          <cell r="A287" t="str">
            <v>RPT2287</v>
          </cell>
          <cell r="B287" t="str">
            <v>0AM101</v>
          </cell>
          <cell r="C287" t="str">
            <v>State</v>
          </cell>
          <cell r="D287" t="str">
            <v>Post Go Live</v>
          </cell>
          <cell r="E287"/>
          <cell r="F287"/>
          <cell r="G287" t="str">
            <v xml:space="preserve">Prism Requirement </v>
          </cell>
          <cell r="H287" t="str">
            <v>0AM101</v>
          </cell>
          <cell r="I287" t="str">
            <v>0AM101</v>
          </cell>
          <cell r="J287"/>
          <cell r="K287" t="str">
            <v>After go-live</v>
          </cell>
          <cell r="L287"/>
          <cell r="M287"/>
          <cell r="N287" t="str">
            <v>FIN:Business Assets</v>
          </cell>
          <cell r="O287"/>
          <cell r="P287"/>
          <cell r="Q287"/>
          <cell r="R287" t="str">
            <v>Vinod S</v>
          </cell>
          <cell r="S287"/>
          <cell r="T287"/>
          <cell r="U287" t="str">
            <v>Custom</v>
          </cell>
          <cell r="V287" t="str">
            <v>PRISM</v>
          </cell>
        </row>
        <row r="288">
          <cell r="A288" t="str">
            <v>RPT2288</v>
          </cell>
          <cell r="B288" t="str">
            <v>0AM102</v>
          </cell>
          <cell r="C288" t="str">
            <v>State</v>
          </cell>
          <cell r="D288" t="str">
            <v>Post Go Live</v>
          </cell>
          <cell r="E288"/>
          <cell r="F288"/>
          <cell r="G288" t="str">
            <v xml:space="preserve">Prism Requirement </v>
          </cell>
          <cell r="H288" t="str">
            <v>0AM102</v>
          </cell>
          <cell r="I288" t="str">
            <v>0AM102</v>
          </cell>
          <cell r="J288"/>
          <cell r="K288" t="str">
            <v>After go-live</v>
          </cell>
          <cell r="L288"/>
          <cell r="M288"/>
          <cell r="N288" t="str">
            <v>FIN:Business Assets</v>
          </cell>
          <cell r="O288"/>
          <cell r="P288"/>
          <cell r="Q288"/>
          <cell r="R288" t="str">
            <v>Vinod S</v>
          </cell>
          <cell r="S288"/>
          <cell r="T288"/>
          <cell r="U288" t="str">
            <v>Custom</v>
          </cell>
          <cell r="V288" t="str">
            <v>PRISM</v>
          </cell>
        </row>
        <row r="289">
          <cell r="A289" t="str">
            <v>RPT2289</v>
          </cell>
          <cell r="B289" t="str">
            <v>0AM201</v>
          </cell>
          <cell r="C289" t="str">
            <v>State (Naresh Ganisetty)</v>
          </cell>
          <cell r="D289" t="str">
            <v>Post Go Live</v>
          </cell>
          <cell r="E289"/>
          <cell r="F289"/>
          <cell r="G289" t="str">
            <v xml:space="preserve">Prism Requirement </v>
          </cell>
          <cell r="H289" t="str">
            <v>0AM201</v>
          </cell>
          <cell r="I289" t="str">
            <v>0AM201</v>
          </cell>
          <cell r="J289"/>
          <cell r="K289" t="str">
            <v>After go-live</v>
          </cell>
          <cell r="L289"/>
          <cell r="M289"/>
          <cell r="N289" t="str">
            <v>FIN:Business Assets</v>
          </cell>
          <cell r="O289"/>
          <cell r="P289"/>
          <cell r="Q289"/>
          <cell r="R289" t="str">
            <v>Vinod S</v>
          </cell>
          <cell r="S289"/>
          <cell r="T289"/>
          <cell r="U289" t="str">
            <v>Custom</v>
          </cell>
          <cell r="V289" t="str">
            <v>PRISM</v>
          </cell>
        </row>
        <row r="290">
          <cell r="A290" t="str">
            <v>RPT2290</v>
          </cell>
          <cell r="B290" t="str">
            <v>PRFIN - BA - 0AM203 ASSETS BY LOC ALL</v>
          </cell>
          <cell r="C290" t="str">
            <v>State (Krishna Rameneni)</v>
          </cell>
          <cell r="D290" t="str">
            <v>Complete - Ready for Production</v>
          </cell>
          <cell r="E290"/>
          <cell r="F290"/>
          <cell r="G290"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290" t="str">
            <v>0AM203_ASSETS_BY_LOC_ALL</v>
          </cell>
          <cell r="I290" t="str">
            <v>0AM203_ASSETS_BY_LOC_ALL</v>
          </cell>
          <cell r="J290" t="str">
            <v>This report provides a comprehensive listing of all assets associated with every location code within a specified business unit. Typical asset details include asset ID, description, location, tag number and more detail data. This information is useful for asset management and compliance. 
Key Features:
– Displays asset information for a given business unit
– Includes asset ID, description, location, acquisition date, cost, serial ID, quantity, company, business unit, tag number, custodian, profile ID, and asset status.
– Prompts for Business Unit and Asset Status</v>
          </cell>
          <cell r="K290" t="str">
            <v>DAY -1</v>
          </cell>
          <cell r="L290" t="str">
            <v>Sprint 4</v>
          </cell>
          <cell r="M290" t="str">
            <v>Enterprise UAT</v>
          </cell>
          <cell r="N290" t="str">
            <v>FIN:Business Assets</v>
          </cell>
          <cell r="O290"/>
          <cell r="P290" t="str">
            <v>Custom Report - Medium</v>
          </cell>
          <cell r="Q290" t="str">
            <v>Medium</v>
          </cell>
          <cell r="R290" t="str">
            <v>Vinod S</v>
          </cell>
          <cell r="S290"/>
          <cell r="T290"/>
          <cell r="U290" t="str">
            <v>Custom</v>
          </cell>
          <cell r="V290" t="str">
            <v>PRISM</v>
          </cell>
        </row>
        <row r="291">
          <cell r="A291" t="str">
            <v>RPT2291</v>
          </cell>
          <cell r="B291" t="str">
            <v>0AM302</v>
          </cell>
          <cell r="C291" t="str">
            <v>State</v>
          </cell>
          <cell r="D291" t="str">
            <v>Post Go Live</v>
          </cell>
          <cell r="E291"/>
          <cell r="F291"/>
          <cell r="G291" t="str">
            <v xml:space="preserve">Prism Requirement </v>
          </cell>
          <cell r="H291" t="str">
            <v>0AM302</v>
          </cell>
          <cell r="I291" t="str">
            <v>0AM302</v>
          </cell>
          <cell r="J291"/>
          <cell r="K291" t="str">
            <v>After go-live</v>
          </cell>
          <cell r="L291"/>
          <cell r="M291"/>
          <cell r="N291" t="str">
            <v>FIN:Business Assets</v>
          </cell>
          <cell r="O291"/>
          <cell r="P291"/>
          <cell r="Q291"/>
          <cell r="R291" t="str">
            <v>Vinod S</v>
          </cell>
          <cell r="S291"/>
          <cell r="T291"/>
          <cell r="U291" t="str">
            <v>Custom</v>
          </cell>
          <cell r="V291" t="str">
            <v>PRISM</v>
          </cell>
        </row>
        <row r="292">
          <cell r="A292" t="str">
            <v>RPT2292</v>
          </cell>
          <cell r="B292" t="str">
            <v>0AM543</v>
          </cell>
          <cell r="C292" t="str">
            <v>State (Naresh Ganisetty)</v>
          </cell>
          <cell r="D292" t="str">
            <v>Post Go Live</v>
          </cell>
          <cell r="E292"/>
          <cell r="F292"/>
          <cell r="G292" t="str">
            <v xml:space="preserve">Prism Requirement </v>
          </cell>
          <cell r="H292" t="str">
            <v>0AM543</v>
          </cell>
          <cell r="I292" t="str">
            <v>0AM543</v>
          </cell>
          <cell r="J292"/>
          <cell r="K292" t="str">
            <v>After go-live</v>
          </cell>
          <cell r="L292"/>
          <cell r="M292"/>
          <cell r="N292" t="str">
            <v>FIN:Business Assets</v>
          </cell>
          <cell r="O292"/>
          <cell r="P292"/>
          <cell r="Q292"/>
          <cell r="R292" t="str">
            <v>Vinod S</v>
          </cell>
          <cell r="S292"/>
          <cell r="T292"/>
          <cell r="U292" t="str">
            <v>Custom</v>
          </cell>
          <cell r="V292" t="str">
            <v>PRISM</v>
          </cell>
        </row>
        <row r="293">
          <cell r="A293" t="str">
            <v>RPT2293</v>
          </cell>
          <cell r="B293" t="str">
            <v>0AM701</v>
          </cell>
          <cell r="C293" t="str">
            <v>State</v>
          </cell>
          <cell r="D293" t="str">
            <v>Post Go Live</v>
          </cell>
          <cell r="E293"/>
          <cell r="F293"/>
          <cell r="G293" t="str">
            <v xml:space="preserve">Prism Requirement </v>
          </cell>
          <cell r="H293" t="str">
            <v>0AM701</v>
          </cell>
          <cell r="I293" t="str">
            <v>0AM701</v>
          </cell>
          <cell r="J293"/>
          <cell r="K293" t="str">
            <v>After go-live</v>
          </cell>
          <cell r="L293"/>
          <cell r="M293"/>
          <cell r="N293" t="str">
            <v>FIN:Business Assets</v>
          </cell>
          <cell r="O293"/>
          <cell r="P293"/>
          <cell r="Q293"/>
          <cell r="R293" t="str">
            <v>Vinod S</v>
          </cell>
          <cell r="S293"/>
          <cell r="T293"/>
          <cell r="U293" t="str">
            <v>Custom</v>
          </cell>
          <cell r="V293" t="str">
            <v>PRISM</v>
          </cell>
        </row>
        <row r="294">
          <cell r="A294" t="str">
            <v>RPT2294</v>
          </cell>
          <cell r="B294" t="str">
            <v xml:space="preserve">0AMCAP001_ASSET_DET_BY_STATUS
</v>
          </cell>
          <cell r="C294" t="str">
            <v>State (Naresh Ganisetty)</v>
          </cell>
          <cell r="D294" t="str">
            <v>Post Go Live</v>
          </cell>
          <cell r="E294"/>
          <cell r="F294"/>
          <cell r="G294" t="str">
            <v xml:space="preserve">Prism Requirement </v>
          </cell>
          <cell r="H294" t="str">
            <v xml:space="preserve">0AMCAP001_ASSET_DET_BY_STATUS
</v>
          </cell>
          <cell r="I294" t="str">
            <v xml:space="preserve">0AMCAP001_ASSET_DET_BY_STATUS
</v>
          </cell>
          <cell r="J294"/>
          <cell r="K294" t="str">
            <v>After go-live</v>
          </cell>
          <cell r="L294"/>
          <cell r="M294"/>
          <cell r="N294" t="str">
            <v>FIN:Business Assets</v>
          </cell>
          <cell r="O294"/>
          <cell r="P294"/>
          <cell r="Q294"/>
          <cell r="R294" t="str">
            <v>Vinod S</v>
          </cell>
          <cell r="S294"/>
          <cell r="T294"/>
          <cell r="U294" t="str">
            <v>Custom</v>
          </cell>
          <cell r="V294" t="str">
            <v>PRISM</v>
          </cell>
        </row>
        <row r="295">
          <cell r="A295" t="str">
            <v>RPT2295</v>
          </cell>
          <cell r="B295" t="str">
            <v>AMS4002X</v>
          </cell>
          <cell r="C295" t="str">
            <v>State</v>
          </cell>
          <cell r="D295" t="str">
            <v>Post Go Live</v>
          </cell>
          <cell r="E295"/>
          <cell r="F295"/>
          <cell r="G295" t="str">
            <v xml:space="preserve">Prism Requirement </v>
          </cell>
          <cell r="H295" t="str">
            <v>AMS4002X</v>
          </cell>
          <cell r="I295" t="str">
            <v>AMS4002X</v>
          </cell>
          <cell r="J295"/>
          <cell r="K295" t="str">
            <v>After go-live</v>
          </cell>
          <cell r="L295"/>
          <cell r="M295"/>
          <cell r="N295" t="str">
            <v>FIN:Business Assets</v>
          </cell>
          <cell r="O295"/>
          <cell r="P295"/>
          <cell r="Q295"/>
          <cell r="R295" t="str">
            <v>Vinod S</v>
          </cell>
          <cell r="S295"/>
          <cell r="T295"/>
          <cell r="U295" t="str">
            <v>Custom</v>
          </cell>
          <cell r="V295" t="str">
            <v>PRISM</v>
          </cell>
        </row>
        <row r="296">
          <cell r="A296" t="str">
            <v>RPT2296</v>
          </cell>
          <cell r="B296" t="str">
            <v>AMS4009X</v>
          </cell>
          <cell r="C296" t="str">
            <v>State</v>
          </cell>
          <cell r="D296" t="str">
            <v>Post Go Live</v>
          </cell>
          <cell r="E296"/>
          <cell r="F296"/>
          <cell r="G296" t="str">
            <v xml:space="preserve">Prism Requirement </v>
          </cell>
          <cell r="H296" t="str">
            <v>AMS4009X</v>
          </cell>
          <cell r="I296" t="str">
            <v>AMS4009X</v>
          </cell>
          <cell r="J296"/>
          <cell r="K296" t="str">
            <v>After go-live</v>
          </cell>
          <cell r="L296"/>
          <cell r="M296"/>
          <cell r="N296" t="str">
            <v>FIN:Business Assets</v>
          </cell>
          <cell r="O296"/>
          <cell r="P296"/>
          <cell r="Q296"/>
          <cell r="R296" t="str">
            <v>Vinod S</v>
          </cell>
          <cell r="S296"/>
          <cell r="T296"/>
          <cell r="U296" t="str">
            <v>Custom</v>
          </cell>
          <cell r="V296" t="str">
            <v>PRISM</v>
          </cell>
        </row>
        <row r="297">
          <cell r="A297" t="str">
            <v>RPT2297</v>
          </cell>
          <cell r="B297" t="str">
            <v>AMS5007X</v>
          </cell>
          <cell r="C297" t="str">
            <v>State</v>
          </cell>
          <cell r="D297" t="str">
            <v>Post Go Live</v>
          </cell>
          <cell r="E297"/>
          <cell r="F297"/>
          <cell r="G297" t="str">
            <v xml:space="preserve">Prism Requirement </v>
          </cell>
          <cell r="H297" t="str">
            <v>AMS5007X</v>
          </cell>
          <cell r="I297" t="str">
            <v>AMS5007X</v>
          </cell>
          <cell r="J297"/>
          <cell r="K297" t="str">
            <v>After go-live</v>
          </cell>
          <cell r="L297"/>
          <cell r="M297"/>
          <cell r="N297" t="str">
            <v>FIN:Business Assets</v>
          </cell>
          <cell r="O297"/>
          <cell r="P297"/>
          <cell r="Q297"/>
          <cell r="R297" t="str">
            <v>Vinod S</v>
          </cell>
          <cell r="S297"/>
          <cell r="T297"/>
          <cell r="U297" t="str">
            <v>Custom</v>
          </cell>
          <cell r="V297" t="str">
            <v>PRISM</v>
          </cell>
        </row>
        <row r="298">
          <cell r="A298" t="str">
            <v>RPT2298</v>
          </cell>
          <cell r="B298" t="str">
            <v xml:space="preserve">AMS6001X
</v>
          </cell>
          <cell r="C298" t="str">
            <v>State</v>
          </cell>
          <cell r="D298" t="str">
            <v>Post Go Live</v>
          </cell>
          <cell r="E298"/>
          <cell r="F298"/>
          <cell r="G298" t="str">
            <v xml:space="preserve">Prism Requirement </v>
          </cell>
          <cell r="H298" t="str">
            <v xml:space="preserve">AMS6001X
</v>
          </cell>
          <cell r="I298" t="str">
            <v>N/A</v>
          </cell>
          <cell r="J298" t="str">
            <v>N/A</v>
          </cell>
          <cell r="K298" t="str">
            <v>After go-live</v>
          </cell>
          <cell r="L298"/>
          <cell r="M298"/>
          <cell r="N298" t="str">
            <v>FIN:Business Assets</v>
          </cell>
          <cell r="O298"/>
          <cell r="P298"/>
          <cell r="Q298"/>
          <cell r="R298" t="str">
            <v>Vinod S</v>
          </cell>
          <cell r="S298"/>
          <cell r="T298"/>
          <cell r="U298" t="str">
            <v>Custom</v>
          </cell>
          <cell r="V298" t="str">
            <v>PRISM</v>
          </cell>
        </row>
        <row r="299">
          <cell r="A299" t="str">
            <v>RPT2299</v>
          </cell>
          <cell r="B299" t="str">
            <v>Customer Contracts</v>
          </cell>
          <cell r="C299" t="str">
            <v>State</v>
          </cell>
          <cell r="D299" t="str">
            <v>Post Go Live</v>
          </cell>
          <cell r="E299"/>
          <cell r="F299"/>
          <cell r="G299" t="str">
            <v xml:space="preserve">Prism Requirement </v>
          </cell>
          <cell r="H299" t="str">
            <v>N/A</v>
          </cell>
          <cell r="I299" t="str">
            <v>N/A</v>
          </cell>
          <cell r="J299" t="str">
            <v>N/A</v>
          </cell>
          <cell r="K299" t="str">
            <v>After go-live</v>
          </cell>
          <cell r="L299"/>
          <cell r="M299"/>
          <cell r="N299" t="str">
            <v>FIN:Business Assets</v>
          </cell>
          <cell r="O299"/>
          <cell r="P299"/>
          <cell r="Q299"/>
          <cell r="R299" t="str">
            <v>Vinod S</v>
          </cell>
          <cell r="S299"/>
          <cell r="T299"/>
          <cell r="U299" t="str">
            <v>Custom</v>
          </cell>
          <cell r="V299" t="str">
            <v>PRISM</v>
          </cell>
        </row>
        <row r="300">
          <cell r="A300" t="str">
            <v>RPT2300</v>
          </cell>
          <cell r="B300" t="str">
            <v>0AR006_ITEM_DISTRIBUTION</v>
          </cell>
          <cell r="C300" t="str">
            <v>State</v>
          </cell>
          <cell r="D300" t="str">
            <v>Post Go Live</v>
          </cell>
          <cell r="E300"/>
          <cell r="F300"/>
          <cell r="G300" t="str">
            <v xml:space="preserve">Prism Requirement </v>
          </cell>
          <cell r="H300" t="str">
            <v>0AR006_ITEM_DISTRIBUTION</v>
          </cell>
          <cell r="I300" t="str">
            <v>0AR006_ITEM_DISTRIBUTION</v>
          </cell>
          <cell r="J300"/>
          <cell r="K300" t="str">
            <v>After go-live</v>
          </cell>
          <cell r="L300"/>
          <cell r="M300"/>
          <cell r="N300" t="str">
            <v>FIN: Accounts Receivable Transactions</v>
          </cell>
          <cell r="O300"/>
          <cell r="P300"/>
          <cell r="Q300"/>
          <cell r="R300" t="str">
            <v>Anand</v>
          </cell>
          <cell r="S300"/>
          <cell r="T300"/>
          <cell r="U300" t="str">
            <v>Custom</v>
          </cell>
          <cell r="V300" t="str">
            <v>PRISM</v>
          </cell>
        </row>
        <row r="301">
          <cell r="A301" t="str">
            <v>RPT2301</v>
          </cell>
          <cell r="B301" t="str">
            <v>0AR014_ITEM_ACTIVITY_BY_ITEM</v>
          </cell>
          <cell r="C301" t="str">
            <v>State</v>
          </cell>
          <cell r="D301" t="str">
            <v>Post Go Live</v>
          </cell>
          <cell r="E301"/>
          <cell r="F301"/>
          <cell r="G301" t="str">
            <v xml:space="preserve">Prism Requirement </v>
          </cell>
          <cell r="H301" t="str">
            <v>0AR014_ITEM_ACTIVITY_BY_ITEM</v>
          </cell>
          <cell r="I301" t="str">
            <v>0AR014_ITEM_ACTIVITY_BY_ITEM</v>
          </cell>
          <cell r="J301"/>
          <cell r="K301" t="str">
            <v>After go-live</v>
          </cell>
          <cell r="L301"/>
          <cell r="M301"/>
          <cell r="N301" t="str">
            <v>FIN: Accounts Receivable Transactions</v>
          </cell>
          <cell r="O301"/>
          <cell r="P301"/>
          <cell r="Q301"/>
          <cell r="R301" t="str">
            <v>Anand</v>
          </cell>
          <cell r="S301"/>
          <cell r="T301"/>
          <cell r="U301" t="str">
            <v>Custom</v>
          </cell>
          <cell r="V301" t="str">
            <v>PRISM</v>
          </cell>
        </row>
        <row r="302">
          <cell r="A302" t="str">
            <v>RPT2302</v>
          </cell>
          <cell r="B302" t="str">
            <v>0AR013_ITEM_ACTIVITY_BY_CUST</v>
          </cell>
          <cell r="C302" t="str">
            <v>State</v>
          </cell>
          <cell r="D302" t="str">
            <v>Post Go Live</v>
          </cell>
          <cell r="E302"/>
          <cell r="F302"/>
          <cell r="G302" t="str">
            <v xml:space="preserve">Prism Requirement </v>
          </cell>
          <cell r="H302" t="str">
            <v>0AR013_ITEM_ACTIVITY_BY_CUST</v>
          </cell>
          <cell r="I302" t="str">
            <v>0AR013_ITEM_ACTIVITY_BY_CUST</v>
          </cell>
          <cell r="J302"/>
          <cell r="K302" t="str">
            <v>After go-live</v>
          </cell>
          <cell r="L302"/>
          <cell r="M302"/>
          <cell r="N302" t="str">
            <v>FIN: Accounts Receivable Transactions</v>
          </cell>
          <cell r="O302"/>
          <cell r="P302"/>
          <cell r="Q302"/>
          <cell r="R302" t="str">
            <v>Anand</v>
          </cell>
          <cell r="S302"/>
          <cell r="T302"/>
          <cell r="U302" t="str">
            <v>Custom</v>
          </cell>
          <cell r="V302" t="str">
            <v>PRISM</v>
          </cell>
        </row>
        <row r="303">
          <cell r="A303" t="str">
            <v>RPT2303</v>
          </cell>
          <cell r="B303" t="str">
            <v>0AR025_ITEMS_BY_CUST_ID</v>
          </cell>
          <cell r="C303" t="str">
            <v>State (Naresh Ganisetty)</v>
          </cell>
          <cell r="D303" t="str">
            <v>Post Go Live</v>
          </cell>
          <cell r="E303"/>
          <cell r="F303"/>
          <cell r="G303" t="str">
            <v xml:space="preserve">Prism Requirement </v>
          </cell>
          <cell r="H303" t="str">
            <v>0AR025_ITEMS_BY_CUST_ID</v>
          </cell>
          <cell r="I303" t="str">
            <v>0AR025_ITEMS_BY_CUST_ID</v>
          </cell>
          <cell r="J303"/>
          <cell r="K303" t="str">
            <v>After go-live</v>
          </cell>
          <cell r="L303"/>
          <cell r="M303"/>
          <cell r="N303" t="str">
            <v>FIN: Accounts Receivable Transactions</v>
          </cell>
          <cell r="O303"/>
          <cell r="P303"/>
          <cell r="Q303"/>
          <cell r="R303" t="str">
            <v>Anand</v>
          </cell>
          <cell r="S303"/>
          <cell r="T303"/>
          <cell r="U303" t="str">
            <v>Custom</v>
          </cell>
          <cell r="V303" t="str">
            <v>PRISM</v>
          </cell>
        </row>
        <row r="304">
          <cell r="A304" t="str">
            <v>RPT2304</v>
          </cell>
          <cell r="B304" t="str">
            <v xml:space="preserve">Accounting Entry Information Report (PS ID:ARS4004X)"                         </v>
          </cell>
          <cell r="C304" t="str">
            <v>State</v>
          </cell>
          <cell r="D304" t="str">
            <v>Post Go Live</v>
          </cell>
          <cell r="E304"/>
          <cell r="F304"/>
          <cell r="G304" t="str">
            <v xml:space="preserve">Prism Requirement </v>
          </cell>
          <cell r="H304" t="str">
            <v xml:space="preserve">ARS4004X                     </v>
          </cell>
          <cell r="I304" t="str">
            <v xml:space="preserve">ARS4004X                       </v>
          </cell>
          <cell r="J304"/>
          <cell r="K304" t="str">
            <v>After go-live</v>
          </cell>
          <cell r="L304"/>
          <cell r="M304"/>
          <cell r="N304" t="str">
            <v>FIN: Accounts Receivable Transactions</v>
          </cell>
          <cell r="O304"/>
          <cell r="P304"/>
          <cell r="Q304"/>
          <cell r="R304" t="str">
            <v>Anand</v>
          </cell>
          <cell r="S304"/>
          <cell r="T304"/>
          <cell r="U304" t="str">
            <v>Custom</v>
          </cell>
          <cell r="V304" t="str">
            <v>PRISM</v>
          </cell>
        </row>
        <row r="305">
          <cell r="A305" t="str">
            <v>RPT2305</v>
          </cell>
          <cell r="B305" t="str">
            <v>PRFIN - AR - Posted Payments</v>
          </cell>
          <cell r="C305" t="str">
            <v>State (Lekshmi)</v>
          </cell>
          <cell r="D305" t="str">
            <v>Post Go Live</v>
          </cell>
          <cell r="E305"/>
          <cell r="F305"/>
          <cell r="G305" t="str">
            <v>Prism Requirement 
4/14/2025 (LP): Created the PRISM pipeline and published PDS with PRISM default security in GA3.
4/24/2025 (LP): added filter on DDS (ACCOUNTING_DT&gt;=01/01/2024) to reduce the number of published rows.
6/3/2025 (LP): May need to load new extract (as per Venu).</v>
          </cell>
          <cell r="H305" t="str">
            <v>0AR005_POSTED_PAYMENTS</v>
          </cell>
          <cell r="I305" t="str">
            <v>0AR005_POSTED_PAYMENTS</v>
          </cell>
          <cell r="J305" t="str">
            <v>This report provides a detailed listing of all posted payments for a given business unit. The report includes business unit, customer ID, accounting date, item, deposit ID, payment ID, payment sequence number, monetarty amount, GL distribution status, journal ID, and journal Date. By consolidating all posted payment data, the report supports financial reconciliation, and audit requirements.
Key Features:
– Displays all posted payments for a specified Business Unit
– Includes payment sequence number, journal date, monetary amount, payment ID, deposit ID, accounting date, customer ID, business unt, item, and journal ID
– Prompts user for Business Unit upon running report
– Audit and Compliance Support: Provides documentation for internal and external audits.</v>
          </cell>
          <cell r="K305" t="str">
            <v>After go-live</v>
          </cell>
          <cell r="L305"/>
          <cell r="M305"/>
          <cell r="N305" t="str">
            <v>FIN: Accounts Receivable Transactions</v>
          </cell>
          <cell r="O305"/>
          <cell r="P305" t="str">
            <v>Custom Report - Medium</v>
          </cell>
          <cell r="Q305" t="str">
            <v>Medium</v>
          </cell>
          <cell r="R305" t="str">
            <v>Anand</v>
          </cell>
          <cell r="S305"/>
          <cell r="T305"/>
          <cell r="U305" t="str">
            <v>Custom</v>
          </cell>
          <cell r="V305" t="str">
            <v>PRISM</v>
          </cell>
        </row>
        <row r="306">
          <cell r="A306" t="str">
            <v>RPT2306</v>
          </cell>
          <cell r="B306" t="str">
            <v>PRFIN - AR - DIR JRNL ALL PGM</v>
          </cell>
          <cell r="C306" t="str">
            <v>State (Lekshmi)</v>
          </cell>
          <cell r="D306" t="str">
            <v>Post Go Live</v>
          </cell>
          <cell r="E306"/>
          <cell r="F306"/>
          <cell r="G306" t="str">
            <v>Prism Requirement 
4/14/2025 (LP): Created the PRISM pipeline and published PDS with PRISM default security in GA3.
4/24/2025 (LP): added filter on DDS (ACCOUNTING_DT&gt;=01/01/2024) to reduce the number of published rows.
6/3/2025 (LP): May need to load new extract (as per Venu).</v>
          </cell>
          <cell r="H306" t="str">
            <v>0AR012_DIR_JRNL_ALL_PGM</v>
          </cell>
          <cell r="I306" t="str">
            <v>0AR012_DIR_JRNL_ALL_PGM</v>
          </cell>
          <cell r="J306" t="str">
            <v>This report generates a comprehensive list of all direct journal entries recorded within a specified date range. The report enables users to review, analyze, and reconcile these transactions by providing detailed information such as journal ID, journal date, account numbers, line descriptions, monetary amount, and more detail data. This visibility supports accurate financial reporting, reconciliations, and compliance. 
Key Features:
– Prompts user to filter by Account
– Displays Journal information for a given Business Unit and Account
– Includes Deposit Business Unit, Deposit ID, Payment Sequence Number, Accounting Date, Account, Fund Code, Journal Line Reference, Line Desription, Amount, and more descriptive data for the journal
– Facilitates review and matching of journal entries for accurate ledger maintenance.</v>
          </cell>
          <cell r="K306" t="str">
            <v>After go-live</v>
          </cell>
          <cell r="L306"/>
          <cell r="M306"/>
          <cell r="N306" t="str">
            <v>FIN: Accounts Receivable Transactions</v>
          </cell>
          <cell r="O306"/>
          <cell r="P306" t="str">
            <v>Custom Report - Medium</v>
          </cell>
          <cell r="Q306" t="str">
            <v>Medium</v>
          </cell>
          <cell r="R306" t="str">
            <v>Anand</v>
          </cell>
          <cell r="S306"/>
          <cell r="T306"/>
          <cell r="U306" t="str">
            <v>Custom</v>
          </cell>
          <cell r="V306" t="str">
            <v>PRISM</v>
          </cell>
        </row>
        <row r="307">
          <cell r="A307" t="str">
            <v>RPT2307</v>
          </cell>
          <cell r="B307" t="str">
            <v xml:space="preserve">0AR023_CUST_LISTING_BY_STATUS
</v>
          </cell>
          <cell r="C307" t="str">
            <v>State</v>
          </cell>
          <cell r="D307" t="str">
            <v>Post Go Live</v>
          </cell>
          <cell r="E307"/>
          <cell r="F307"/>
          <cell r="G307" t="str">
            <v xml:space="preserve">Prism Requirement </v>
          </cell>
          <cell r="H307" t="str">
            <v xml:space="preserve">0AR023_CUST_LISTING_BY_STATUS
</v>
          </cell>
          <cell r="I307" t="str">
            <v xml:space="preserve">0AR023_CUST_LISTING_BY_STATUS
</v>
          </cell>
          <cell r="J307"/>
          <cell r="K307" t="str">
            <v>After go-live</v>
          </cell>
          <cell r="L307"/>
          <cell r="M307"/>
          <cell r="N307" t="str">
            <v>FIN: Accounts Receivable Transactions</v>
          </cell>
          <cell r="O307"/>
          <cell r="P307"/>
          <cell r="Q307"/>
          <cell r="R307" t="str">
            <v>Anand</v>
          </cell>
          <cell r="S307"/>
          <cell r="T307"/>
          <cell r="U307" t="str">
            <v>Custom</v>
          </cell>
          <cell r="V307" t="str">
            <v>PRISM</v>
          </cell>
        </row>
        <row r="308">
          <cell r="A308" t="str">
            <v>RPT2308</v>
          </cell>
          <cell r="B308" t="str">
            <v>0AR026_CUSTOMER_BY_TIN_UM</v>
          </cell>
          <cell r="C308" t="str">
            <v>State</v>
          </cell>
          <cell r="D308" t="str">
            <v>Post Go Live</v>
          </cell>
          <cell r="E308"/>
          <cell r="F308"/>
          <cell r="G308" t="str">
            <v xml:space="preserve">Prism Requirement </v>
          </cell>
          <cell r="H308" t="str">
            <v>0AR026_CUSTOMER_BY_TIN_UM</v>
          </cell>
          <cell r="I308" t="str">
            <v>0AR026_CUSTOMER_BY_TIN_UM</v>
          </cell>
          <cell r="J308"/>
          <cell r="K308" t="str">
            <v>After go-live</v>
          </cell>
          <cell r="L308"/>
          <cell r="M308"/>
          <cell r="N308" t="str">
            <v>FIN: Accounts Receivable Transactions</v>
          </cell>
          <cell r="O308"/>
          <cell r="P308"/>
          <cell r="Q308"/>
          <cell r="R308" t="str">
            <v>Anand</v>
          </cell>
          <cell r="S308"/>
          <cell r="T308"/>
          <cell r="U308" t="str">
            <v>Custom</v>
          </cell>
          <cell r="V308" t="str">
            <v>PRISM</v>
          </cell>
        </row>
        <row r="309">
          <cell r="A309" t="str">
            <v>RPT2309</v>
          </cell>
          <cell r="B309" t="str">
            <v>0AR_CUST_LOCATIONS</v>
          </cell>
          <cell r="C309" t="str">
            <v>State</v>
          </cell>
          <cell r="D309" t="str">
            <v>Post Go Live</v>
          </cell>
          <cell r="E309"/>
          <cell r="F309"/>
          <cell r="G309" t="str">
            <v xml:space="preserve">Prism Requirement </v>
          </cell>
          <cell r="H309" t="str">
            <v>0AR_CUST_LOCATIONS</v>
          </cell>
          <cell r="I309" t="str">
            <v>0AR_CUST_LOCATIONS</v>
          </cell>
          <cell r="J309"/>
          <cell r="K309" t="str">
            <v>After go-live</v>
          </cell>
          <cell r="L309"/>
          <cell r="M309"/>
          <cell r="N309" t="str">
            <v>FIN: Accounts Receivable Transactions</v>
          </cell>
          <cell r="O309"/>
          <cell r="P309"/>
          <cell r="Q309"/>
          <cell r="R309" t="str">
            <v>Anand</v>
          </cell>
          <cell r="S309"/>
          <cell r="T309"/>
          <cell r="U309" t="str">
            <v>Custom</v>
          </cell>
          <cell r="V309" t="str">
            <v>PRISM</v>
          </cell>
        </row>
        <row r="310">
          <cell r="A310" t="str">
            <v>RPT2310</v>
          </cell>
          <cell r="B310" t="str">
            <v>GL Balances</v>
          </cell>
          <cell r="C310" t="str">
            <v>State</v>
          </cell>
          <cell r="D310" t="str">
            <v>Post Go Live</v>
          </cell>
          <cell r="E310"/>
          <cell r="F310"/>
          <cell r="G310" t="str">
            <v xml:space="preserve">Prism Requirement </v>
          </cell>
          <cell r="H310" t="str">
            <v>N/A</v>
          </cell>
          <cell r="I310" t="str">
            <v>N/A</v>
          </cell>
          <cell r="J310" t="str">
            <v>N/A</v>
          </cell>
          <cell r="K310" t="str">
            <v>After go-live</v>
          </cell>
          <cell r="L310"/>
          <cell r="M310"/>
          <cell r="N310" t="str">
            <v>FIN:Financial Accounting</v>
          </cell>
          <cell r="O310"/>
          <cell r="P310"/>
          <cell r="Q310"/>
          <cell r="R310" t="str">
            <v>Jen S</v>
          </cell>
          <cell r="S310"/>
          <cell r="T310"/>
          <cell r="U310" t="str">
            <v>Custom</v>
          </cell>
          <cell r="V310" t="str">
            <v>PRISM</v>
          </cell>
        </row>
        <row r="311">
          <cell r="A311" t="str">
            <v>RPT2311</v>
          </cell>
          <cell r="B311" t="str">
            <v>Receipts</v>
          </cell>
          <cell r="C311" t="str">
            <v>State</v>
          </cell>
          <cell r="D311" t="str">
            <v>Post Go Live</v>
          </cell>
          <cell r="E311"/>
          <cell r="F311"/>
          <cell r="G311" t="str">
            <v xml:space="preserve">Prism Requirement </v>
          </cell>
          <cell r="H311" t="str">
            <v>N/A</v>
          </cell>
          <cell r="I311" t="str">
            <v>N/A</v>
          </cell>
          <cell r="J311" t="str">
            <v>N/A</v>
          </cell>
          <cell r="K311" t="str">
            <v>After go-live</v>
          </cell>
          <cell r="L311"/>
          <cell r="M311"/>
          <cell r="N311" t="str">
            <v>FIN:Procurement</v>
          </cell>
          <cell r="O311"/>
          <cell r="P311"/>
          <cell r="Q311"/>
          <cell r="R311" t="str">
            <v>Lenesia</v>
          </cell>
          <cell r="S311"/>
          <cell r="T311"/>
          <cell r="U311" t="str">
            <v>Custom</v>
          </cell>
          <cell r="V311" t="str">
            <v>PRISM</v>
          </cell>
        </row>
        <row r="312">
          <cell r="A312" t="str">
            <v>RPT2312</v>
          </cell>
          <cell r="B312" t="str">
            <v>Purchase Orders</v>
          </cell>
          <cell r="C312" t="str">
            <v>State</v>
          </cell>
          <cell r="D312" t="str">
            <v>Post Go Live</v>
          </cell>
          <cell r="E312"/>
          <cell r="F312"/>
          <cell r="G312" t="str">
            <v xml:space="preserve">Prism Requirement </v>
          </cell>
          <cell r="H312" t="str">
            <v>N/A</v>
          </cell>
          <cell r="I312" t="str">
            <v>N/A</v>
          </cell>
          <cell r="J312" t="str">
            <v>N/A</v>
          </cell>
          <cell r="K312" t="str">
            <v>After go-live</v>
          </cell>
          <cell r="L312"/>
          <cell r="M312"/>
          <cell r="N312" t="str">
            <v>FIN:Procurement</v>
          </cell>
          <cell r="O312"/>
          <cell r="P312"/>
          <cell r="Q312"/>
          <cell r="R312" t="str">
            <v>Lenesia</v>
          </cell>
          <cell r="S312"/>
          <cell r="T312"/>
          <cell r="U312" t="str">
            <v>Custom</v>
          </cell>
          <cell r="V312" t="str">
            <v>PRISM</v>
          </cell>
        </row>
        <row r="313">
          <cell r="A313" t="str">
            <v>RPT2313</v>
          </cell>
          <cell r="B313" t="str">
            <v>0AP001 1099 Adjustments</v>
          </cell>
          <cell r="C313" t="str">
            <v>State</v>
          </cell>
          <cell r="D313" t="str">
            <v>Post Go Live</v>
          </cell>
          <cell r="E313"/>
          <cell r="F313"/>
          <cell r="G313" t="str">
            <v xml:space="preserve">Prism Requirement </v>
          </cell>
          <cell r="H313" t="str">
            <v xml:space="preserve"> 0AP001 1099 Adjustments</v>
          </cell>
          <cell r="I313" t="str">
            <v xml:space="preserve"> 0AP001 1099 Adjustments</v>
          </cell>
          <cell r="J313"/>
          <cell r="K313" t="str">
            <v>After go-live</v>
          </cell>
          <cell r="L313"/>
          <cell r="M313"/>
          <cell r="N313" t="str">
            <v>FIN: Accounts Payable</v>
          </cell>
          <cell r="O313"/>
          <cell r="P313"/>
          <cell r="Q313"/>
          <cell r="R313" t="str">
            <v>Kim</v>
          </cell>
          <cell r="S313"/>
          <cell r="T313"/>
          <cell r="U313" t="str">
            <v>Custom</v>
          </cell>
          <cell r="V313" t="str">
            <v>PRISM</v>
          </cell>
        </row>
        <row r="314">
          <cell r="A314" t="str">
            <v>RPT2314</v>
          </cell>
          <cell r="B314" t="str">
            <v>APXXX0412 1099 Summary Report</v>
          </cell>
          <cell r="C314" t="str">
            <v>State</v>
          </cell>
          <cell r="D314" t="str">
            <v>Post Go Live</v>
          </cell>
          <cell r="E314"/>
          <cell r="F314"/>
          <cell r="G314" t="str">
            <v xml:space="preserve">Prism Requirement </v>
          </cell>
          <cell r="H314" t="str">
            <v>APXXX0412 1099 Summary Report</v>
          </cell>
          <cell r="I314" t="str">
            <v>APXXX0412 1099 Summary Report</v>
          </cell>
          <cell r="J314"/>
          <cell r="K314" t="str">
            <v>After go-live</v>
          </cell>
          <cell r="L314"/>
          <cell r="M314"/>
          <cell r="N314" t="str">
            <v>FIN: Accounts Payable</v>
          </cell>
          <cell r="O314"/>
          <cell r="P314"/>
          <cell r="Q314"/>
          <cell r="R314" t="str">
            <v>Kim</v>
          </cell>
          <cell r="S314"/>
          <cell r="T314"/>
          <cell r="U314" t="str">
            <v>Custom</v>
          </cell>
          <cell r="V314" t="str">
            <v>PRISM</v>
          </cell>
        </row>
        <row r="315">
          <cell r="A315" t="str">
            <v>RPT2315</v>
          </cell>
          <cell r="B315" t="str">
            <v>APXXX0413 1099 Detail Report</v>
          </cell>
          <cell r="C315" t="str">
            <v>State</v>
          </cell>
          <cell r="D315" t="str">
            <v>Post Go Live</v>
          </cell>
          <cell r="E315"/>
          <cell r="F315"/>
          <cell r="G315" t="str">
            <v xml:space="preserve">Prism Requirement </v>
          </cell>
          <cell r="H315" t="str">
            <v>APXXX0413 1099 Detail Report</v>
          </cell>
          <cell r="I315" t="str">
            <v>APXXX0413 1099 Detail Report</v>
          </cell>
          <cell r="J315"/>
          <cell r="K315" t="str">
            <v>After go-live</v>
          </cell>
          <cell r="L315"/>
          <cell r="M315"/>
          <cell r="N315" t="str">
            <v>FIN: Accounts Payable</v>
          </cell>
          <cell r="O315"/>
          <cell r="P315"/>
          <cell r="Q315"/>
          <cell r="R315" t="str">
            <v>Kim</v>
          </cell>
          <cell r="S315"/>
          <cell r="T315"/>
          <cell r="U315" t="str">
            <v>Custom</v>
          </cell>
          <cell r="V315" t="str">
            <v>PRISM</v>
          </cell>
        </row>
        <row r="316">
          <cell r="A316" t="str">
            <v>RPT2316</v>
          </cell>
          <cell r="B316" t="str">
            <v>0SC008_STATEWIDE_CONTRACTS
VENDORS_ON_SWCS</v>
          </cell>
          <cell r="C316" t="str">
            <v>State</v>
          </cell>
          <cell r="D316" t="str">
            <v>Post Go Live</v>
          </cell>
          <cell r="E316"/>
          <cell r="F316"/>
          <cell r="G316" t="str">
            <v xml:space="preserve">Prism Requirement </v>
          </cell>
          <cell r="H316" t="str">
            <v>0SC008_STATEWIDE_CONTRACTS
VENDORS_ON_SWCS</v>
          </cell>
          <cell r="I316" t="str">
            <v>0SC008_STATEWIDE_CONTRACTS
VENDORS_ON_SWCS</v>
          </cell>
          <cell r="J316"/>
          <cell r="K316" t="str">
            <v>After go-live</v>
          </cell>
          <cell r="L316"/>
          <cell r="M316"/>
          <cell r="N316" t="str">
            <v>FIN:Procurement</v>
          </cell>
          <cell r="O316"/>
          <cell r="P316"/>
          <cell r="Q316"/>
          <cell r="R316" t="str">
            <v>Lenesia</v>
          </cell>
          <cell r="S316"/>
          <cell r="T316"/>
          <cell r="U316" t="str">
            <v>Custom</v>
          </cell>
          <cell r="V316" t="str">
            <v>PRISM</v>
          </cell>
        </row>
        <row r="317">
          <cell r="A317" t="str">
            <v>RPT2317</v>
          </cell>
          <cell r="B317" t="str">
            <v>APXXX0408 Payment Activity Report</v>
          </cell>
          <cell r="C317" t="str">
            <v>State</v>
          </cell>
          <cell r="D317" t="str">
            <v>Post Go Live</v>
          </cell>
          <cell r="E317"/>
          <cell r="F317"/>
          <cell r="G317" t="str">
            <v xml:space="preserve">Prism Requirement </v>
          </cell>
          <cell r="H317" t="str">
            <v>APXXX0408 Payment Activity Report</v>
          </cell>
          <cell r="I317" t="str">
            <v>APXXX0408 Payment Activity Report</v>
          </cell>
          <cell r="J317"/>
          <cell r="K317" t="str">
            <v>After go-live</v>
          </cell>
          <cell r="L317"/>
          <cell r="M317"/>
          <cell r="N317" t="str">
            <v>FIN:Banking &amp; Settlement</v>
          </cell>
          <cell r="O317"/>
          <cell r="P317"/>
          <cell r="Q317"/>
          <cell r="R317" t="str">
            <v>Cheryl</v>
          </cell>
          <cell r="S317"/>
          <cell r="T317"/>
          <cell r="U317" t="str">
            <v>Custom</v>
          </cell>
          <cell r="V317" t="str">
            <v>PRISM</v>
          </cell>
        </row>
        <row r="318">
          <cell r="A318" t="str">
            <v>RPT2318</v>
          </cell>
          <cell r="B318" t="str">
            <v>APXXX022A EFT Remittance (portrait orientation, vendor copy)</v>
          </cell>
          <cell r="C318" t="str">
            <v>State</v>
          </cell>
          <cell r="D318" t="str">
            <v>Post Go Live</v>
          </cell>
          <cell r="E318"/>
          <cell r="F318"/>
          <cell r="G318" t="str">
            <v xml:space="preserve">Prism Requirement </v>
          </cell>
          <cell r="H318" t="str">
            <v>APXXX022A EFT Remittance (portrait orientation, vendor copy)</v>
          </cell>
          <cell r="I318" t="str">
            <v>APXXX022A EFT Remittance (portrait orientation, vendor copy)</v>
          </cell>
          <cell r="J318"/>
          <cell r="K318" t="str">
            <v>After go-live</v>
          </cell>
          <cell r="L318"/>
          <cell r="M318"/>
          <cell r="N318" t="str">
            <v>FIN:Banking &amp; Settlement</v>
          </cell>
          <cell r="O318"/>
          <cell r="P318"/>
          <cell r="Q318"/>
          <cell r="R318" t="str">
            <v>Cheryl</v>
          </cell>
          <cell r="S318"/>
          <cell r="T318"/>
          <cell r="U318" t="str">
            <v>Custom</v>
          </cell>
          <cell r="V318" t="str">
            <v>PRISM</v>
          </cell>
        </row>
        <row r="319">
          <cell r="A319" t="str">
            <v>RPT2319</v>
          </cell>
          <cell r="B319" t="str">
            <v>APXXX022B EFT Remittance (landscape orientation, agency copy)</v>
          </cell>
          <cell r="C319" t="str">
            <v>State</v>
          </cell>
          <cell r="D319" t="str">
            <v>Post Go Live</v>
          </cell>
          <cell r="E319"/>
          <cell r="F319"/>
          <cell r="G319" t="str">
            <v xml:space="preserve">Prism Requirement </v>
          </cell>
          <cell r="H319" t="str">
            <v>APXXX022B EFT Remittance (landscape orientation, agency copy)</v>
          </cell>
          <cell r="I319" t="str">
            <v>APXXX022B EFT Remittance (landscape orientation, agency copy)</v>
          </cell>
          <cell r="J319"/>
          <cell r="K319" t="str">
            <v>After go-live</v>
          </cell>
          <cell r="L319"/>
          <cell r="M319"/>
          <cell r="N319" t="str">
            <v>FIN:Banking &amp; Settlement</v>
          </cell>
          <cell r="O319"/>
          <cell r="P319"/>
          <cell r="Q319"/>
          <cell r="R319" t="str">
            <v>Cheryl</v>
          </cell>
          <cell r="S319"/>
          <cell r="T319"/>
          <cell r="U319" t="str">
            <v>Custom</v>
          </cell>
          <cell r="V319" t="str">
            <v>PRISM</v>
          </cell>
        </row>
        <row r="320">
          <cell r="A320" t="str">
            <v>RPT2320</v>
          </cell>
          <cell r="B320" t="str">
            <v>APXXX0421 Daily Cash Disbursements</v>
          </cell>
          <cell r="C320" t="str">
            <v>State</v>
          </cell>
          <cell r="D320" t="str">
            <v>Post Go Live</v>
          </cell>
          <cell r="E320"/>
          <cell r="F320"/>
          <cell r="G320" t="str">
            <v xml:space="preserve">Prism Requirement </v>
          </cell>
          <cell r="H320" t="str">
            <v>APXXX0421 Daily Cash Disbursements</v>
          </cell>
          <cell r="I320" t="str">
            <v>APXXX0421 Daily Cash Disbursements</v>
          </cell>
          <cell r="J320"/>
          <cell r="K320" t="str">
            <v>After go-live</v>
          </cell>
          <cell r="L320"/>
          <cell r="M320"/>
          <cell r="N320" t="str">
            <v>FIN:Banking &amp; Settlement</v>
          </cell>
          <cell r="O320"/>
          <cell r="P320"/>
          <cell r="Q320"/>
          <cell r="R320" t="str">
            <v>Cheryl</v>
          </cell>
          <cell r="S320"/>
          <cell r="T320"/>
          <cell r="U320" t="str">
            <v>Custom</v>
          </cell>
          <cell r="V320" t="str">
            <v>PRISM</v>
          </cell>
        </row>
        <row r="321">
          <cell r="A321" t="str">
            <v>RPT2321</v>
          </cell>
          <cell r="B321" t="str">
            <v>APXXX0417 Payment Inventory  List</v>
          </cell>
          <cell r="C321" t="str">
            <v>State</v>
          </cell>
          <cell r="D321" t="str">
            <v>Post Go Live</v>
          </cell>
          <cell r="E321"/>
          <cell r="F321"/>
          <cell r="G321" t="str">
            <v xml:space="preserve">Prism Requirement </v>
          </cell>
          <cell r="H321" t="str">
            <v>APXXX0417 Payment Inventory  List</v>
          </cell>
          <cell r="I321" t="str">
            <v>APXXX0417 Payment Inventory  List</v>
          </cell>
          <cell r="J321"/>
          <cell r="K321" t="str">
            <v>After go-live</v>
          </cell>
          <cell r="L321"/>
          <cell r="M321"/>
          <cell r="N321" t="str">
            <v>FIN:Banking &amp; Settlement</v>
          </cell>
          <cell r="O321"/>
          <cell r="P321"/>
          <cell r="Q321"/>
          <cell r="R321" t="str">
            <v>Cheryl</v>
          </cell>
          <cell r="S321"/>
          <cell r="T321"/>
          <cell r="U321" t="str">
            <v>Custom</v>
          </cell>
          <cell r="V321" t="str">
            <v>PRISM</v>
          </cell>
        </row>
        <row r="322">
          <cell r="A322" t="str">
            <v>RPT2322</v>
          </cell>
          <cell r="B322" t="str">
            <v>APXXX042 Payment History by Vendor</v>
          </cell>
          <cell r="C322" t="str">
            <v>State</v>
          </cell>
          <cell r="D322" t="str">
            <v>Post Go Live</v>
          </cell>
          <cell r="E322"/>
          <cell r="F322"/>
          <cell r="G322" t="str">
            <v xml:space="preserve">Prism Requirement </v>
          </cell>
          <cell r="H322" t="str">
            <v>APXXX042 Payment History by Vendor</v>
          </cell>
          <cell r="I322" t="str">
            <v>APXXX042 Payment History by Vendor</v>
          </cell>
          <cell r="J322"/>
          <cell r="K322" t="str">
            <v>After go-live</v>
          </cell>
          <cell r="L322"/>
          <cell r="M322"/>
          <cell r="N322" t="str">
            <v>FIN:Banking &amp; Settlement</v>
          </cell>
          <cell r="O322"/>
          <cell r="P322"/>
          <cell r="Q322"/>
          <cell r="R322" t="str">
            <v>Cheryl</v>
          </cell>
          <cell r="S322"/>
          <cell r="T322"/>
          <cell r="U322" t="str">
            <v>Custom</v>
          </cell>
          <cell r="V322" t="str">
            <v>PRISM</v>
          </cell>
        </row>
        <row r="323">
          <cell r="A323" t="str">
            <v>RPT2323</v>
          </cell>
          <cell r="B323" t="str">
            <v>APXXX042E Payment History by Vendor Name</v>
          </cell>
          <cell r="C323" t="str">
            <v>State</v>
          </cell>
          <cell r="D323" t="str">
            <v>Post Go Live</v>
          </cell>
          <cell r="E323"/>
          <cell r="F323"/>
          <cell r="G323" t="str">
            <v xml:space="preserve">Prism Requirement </v>
          </cell>
          <cell r="H323" t="str">
            <v>APXXX042E Payment History by Vendor Name</v>
          </cell>
          <cell r="I323" t="str">
            <v>APXXX042E Payment History by Vendor Name</v>
          </cell>
          <cell r="J323"/>
          <cell r="K323" t="str">
            <v>After go-live</v>
          </cell>
          <cell r="L323"/>
          <cell r="M323"/>
          <cell r="N323" t="str">
            <v>FIN:Banking &amp; Settlement</v>
          </cell>
          <cell r="O323"/>
          <cell r="P323"/>
          <cell r="Q323"/>
          <cell r="R323" t="str">
            <v>Cheryl</v>
          </cell>
          <cell r="S323"/>
          <cell r="T323"/>
          <cell r="U323" t="str">
            <v>Custom</v>
          </cell>
          <cell r="V323" t="str">
            <v>PRISM</v>
          </cell>
        </row>
        <row r="324">
          <cell r="A324" t="str">
            <v>RPT2324</v>
          </cell>
          <cell r="B324" t="str">
            <v>APXXX042F Payment History by Vendor ID</v>
          </cell>
          <cell r="C324" t="str">
            <v>State</v>
          </cell>
          <cell r="D324" t="str">
            <v>Post Go Live</v>
          </cell>
          <cell r="E324"/>
          <cell r="F324"/>
          <cell r="G324" t="str">
            <v xml:space="preserve">Prism Requirement </v>
          </cell>
          <cell r="H324" t="str">
            <v>APXXX042F Payment History by Vendor ID</v>
          </cell>
          <cell r="I324" t="str">
            <v>APXXX042F Payment History by Vendor ID</v>
          </cell>
          <cell r="J324"/>
          <cell r="K324" t="str">
            <v>After go-live</v>
          </cell>
          <cell r="L324"/>
          <cell r="M324"/>
          <cell r="N324" t="str">
            <v>FIN:Banking &amp; Settlement</v>
          </cell>
          <cell r="O324"/>
          <cell r="P324"/>
          <cell r="Q324"/>
          <cell r="R324" t="str">
            <v>Cheryl</v>
          </cell>
          <cell r="S324"/>
          <cell r="T324"/>
          <cell r="U324" t="str">
            <v>Custom</v>
          </cell>
          <cell r="V324" t="str">
            <v>PRISM</v>
          </cell>
        </row>
        <row r="325">
          <cell r="A325" t="str">
            <v>RPT2325</v>
          </cell>
          <cell r="B325" t="str">
            <v>APXXX0423 Monthly Cash Disbursements by Program</v>
          </cell>
          <cell r="C325" t="str">
            <v>State</v>
          </cell>
          <cell r="D325" t="str">
            <v>Post Go Live</v>
          </cell>
          <cell r="E325"/>
          <cell r="F325"/>
          <cell r="G325" t="str">
            <v xml:space="preserve">Prism Requirement </v>
          </cell>
          <cell r="H325" t="str">
            <v>APXXX0423 Monthly Cash Disbursements by Program</v>
          </cell>
          <cell r="I325" t="str">
            <v>APXXX0423 Monthly Cash Disbursements by Program</v>
          </cell>
          <cell r="J325"/>
          <cell r="K325" t="str">
            <v>After go-live</v>
          </cell>
          <cell r="L325"/>
          <cell r="M325"/>
          <cell r="N325" t="str">
            <v>FIN:Banking &amp; Settlement</v>
          </cell>
          <cell r="O325"/>
          <cell r="P325"/>
          <cell r="Q325"/>
          <cell r="R325" t="str">
            <v>Cheryl</v>
          </cell>
          <cell r="S325"/>
          <cell r="T325"/>
          <cell r="U325" t="str">
            <v>Custom</v>
          </cell>
          <cell r="V325" t="str">
            <v>PRISM</v>
          </cell>
        </row>
        <row r="326">
          <cell r="A326" t="str">
            <v>RPT2326</v>
          </cell>
          <cell r="B326" t="str">
            <v>APXXX0419 Travel Expenses</v>
          </cell>
          <cell r="C326" t="str">
            <v>State</v>
          </cell>
          <cell r="D326" t="str">
            <v>Post Go Live</v>
          </cell>
          <cell r="E326"/>
          <cell r="F326"/>
          <cell r="G326" t="str">
            <v xml:space="preserve">Prism Requirement </v>
          </cell>
          <cell r="H326" t="str">
            <v>APXXX0419 Travel Expenses</v>
          </cell>
          <cell r="I326" t="str">
            <v>APXXX0419 Travel Expenses</v>
          </cell>
          <cell r="J326"/>
          <cell r="K326" t="str">
            <v>After go-live</v>
          </cell>
          <cell r="L326"/>
          <cell r="M326"/>
          <cell r="N326" t="str">
            <v>FIN:Banking &amp; Settlement</v>
          </cell>
          <cell r="O326"/>
          <cell r="P326"/>
          <cell r="Q326"/>
          <cell r="R326" t="str">
            <v>Cheryl</v>
          </cell>
          <cell r="S326"/>
          <cell r="T326"/>
          <cell r="U326" t="str">
            <v>Custom</v>
          </cell>
          <cell r="V326" t="str">
            <v>PRISM</v>
          </cell>
        </row>
        <row r="327">
          <cell r="A327" t="str">
            <v>RPT2327</v>
          </cell>
          <cell r="B327" t="str">
            <v>APXXX0420 Per Diem and Expenses</v>
          </cell>
          <cell r="C327" t="str">
            <v>State</v>
          </cell>
          <cell r="D327" t="str">
            <v>Post Go Live</v>
          </cell>
          <cell r="E327"/>
          <cell r="F327"/>
          <cell r="G327" t="str">
            <v xml:space="preserve">Prism Requirement </v>
          </cell>
          <cell r="H327" t="str">
            <v>APXXX0420 Per Diem and Expenses</v>
          </cell>
          <cell r="I327" t="str">
            <v>APXXX0420 Per Diem and Expenses</v>
          </cell>
          <cell r="J327"/>
          <cell r="K327" t="str">
            <v>After go-live</v>
          </cell>
          <cell r="L327"/>
          <cell r="M327"/>
          <cell r="N327" t="str">
            <v>FIN:Banking &amp; Settlement</v>
          </cell>
          <cell r="O327"/>
          <cell r="P327"/>
          <cell r="Q327"/>
          <cell r="R327" t="str">
            <v>Cheryl</v>
          </cell>
          <cell r="S327"/>
          <cell r="T327"/>
          <cell r="U327" t="str">
            <v>Custom</v>
          </cell>
          <cell r="V327" t="str">
            <v>PRISM</v>
          </cell>
        </row>
        <row r="328">
          <cell r="A328" t="str">
            <v>RPT2328</v>
          </cell>
          <cell r="B328" t="str">
            <v>APXXX0401 Budget Exceptions</v>
          </cell>
          <cell r="C328" t="str">
            <v>State</v>
          </cell>
          <cell r="D328" t="str">
            <v>Post Go Live</v>
          </cell>
          <cell r="E328"/>
          <cell r="F328"/>
          <cell r="G328" t="str">
            <v xml:space="preserve">Prism Requirement </v>
          </cell>
          <cell r="H328" t="str">
            <v xml:space="preserve"> APXXX0401 Budget Exceptions</v>
          </cell>
          <cell r="I328" t="str">
            <v xml:space="preserve"> APXXX0401 Budget Exceptions</v>
          </cell>
          <cell r="J328"/>
          <cell r="K328" t="str">
            <v>After go-live</v>
          </cell>
          <cell r="L328"/>
          <cell r="M328"/>
          <cell r="N328" t="str">
            <v>FIN: Accounts Payable</v>
          </cell>
          <cell r="O328"/>
          <cell r="P328"/>
          <cell r="Q328"/>
          <cell r="R328" t="str">
            <v>Cheryl</v>
          </cell>
          <cell r="S328"/>
          <cell r="T328"/>
          <cell r="U328" t="str">
            <v>Custom</v>
          </cell>
          <cell r="V328" t="str">
            <v>PRISM</v>
          </cell>
        </row>
        <row r="329">
          <cell r="A329" t="str">
            <v>RPT2329</v>
          </cell>
          <cell r="B329" t="str">
            <v>APXXX0402 Daily Input</v>
          </cell>
          <cell r="C329" t="str">
            <v>State</v>
          </cell>
          <cell r="D329" t="str">
            <v>Post Go Live</v>
          </cell>
          <cell r="E329"/>
          <cell r="F329"/>
          <cell r="G329" t="str">
            <v xml:space="preserve">Prism Requirement </v>
          </cell>
          <cell r="H329" t="str">
            <v>APXXX0402 Daily Input</v>
          </cell>
          <cell r="I329" t="str">
            <v>APXXX0402 Daily Input</v>
          </cell>
          <cell r="J329"/>
          <cell r="K329" t="str">
            <v>After go-live</v>
          </cell>
          <cell r="L329"/>
          <cell r="M329"/>
          <cell r="N329" t="str">
            <v>FIN: Accounts Payable</v>
          </cell>
          <cell r="O329"/>
          <cell r="P329"/>
          <cell r="Q329"/>
          <cell r="R329" t="str">
            <v>Cheryl</v>
          </cell>
          <cell r="S329"/>
          <cell r="T329"/>
          <cell r="U329" t="str">
            <v>Custom</v>
          </cell>
          <cell r="V329" t="str">
            <v>PRISM</v>
          </cell>
        </row>
        <row r="330">
          <cell r="A330" t="str">
            <v>RPT2330</v>
          </cell>
          <cell r="B330" t="str">
            <v>APXXX0403 Outstanding Payables by Vendor</v>
          </cell>
          <cell r="C330" t="str">
            <v>State</v>
          </cell>
          <cell r="D330" t="str">
            <v>Post Go Live</v>
          </cell>
          <cell r="E330"/>
          <cell r="F330"/>
          <cell r="G330" t="str">
            <v xml:space="preserve">Prism Requirement </v>
          </cell>
          <cell r="H330" t="str">
            <v>APXXX0403 Outstanding Payables by Vendor</v>
          </cell>
          <cell r="I330" t="str">
            <v>APXXX0403 Outstanding Payables by Vendor</v>
          </cell>
          <cell r="J330"/>
          <cell r="K330" t="str">
            <v>After go-live</v>
          </cell>
          <cell r="L330"/>
          <cell r="M330"/>
          <cell r="N330" t="str">
            <v>FIN: Accounts Payable</v>
          </cell>
          <cell r="O330"/>
          <cell r="P330"/>
          <cell r="Q330"/>
          <cell r="R330" t="str">
            <v>Cheryl</v>
          </cell>
          <cell r="S330"/>
          <cell r="T330"/>
          <cell r="U330" t="str">
            <v>Custom</v>
          </cell>
          <cell r="V330" t="str">
            <v>PRISM</v>
          </cell>
        </row>
        <row r="331">
          <cell r="A331" t="str">
            <v>RPT2331</v>
          </cell>
          <cell r="B331" t="str">
            <v>APXXX0409 Outstanding Payables by Class</v>
          </cell>
          <cell r="C331" t="str">
            <v>State</v>
          </cell>
          <cell r="D331" t="str">
            <v>Post Go Live</v>
          </cell>
          <cell r="E331"/>
          <cell r="F331"/>
          <cell r="G331" t="str">
            <v xml:space="preserve">Prism Requirement </v>
          </cell>
          <cell r="H331" t="str">
            <v>APXXX0409 Outstanding Payables by Class</v>
          </cell>
          <cell r="I331" t="str">
            <v>APXXX0409 Outstanding Payables by Class</v>
          </cell>
          <cell r="J331"/>
          <cell r="K331" t="str">
            <v>After go-live</v>
          </cell>
          <cell r="L331"/>
          <cell r="M331"/>
          <cell r="N331" t="str">
            <v>FIN: Accounts Payable</v>
          </cell>
          <cell r="O331"/>
          <cell r="P331"/>
          <cell r="Q331"/>
          <cell r="R331" t="str">
            <v>Cheryl</v>
          </cell>
          <cell r="S331"/>
          <cell r="T331"/>
          <cell r="U331" t="str">
            <v>Custom</v>
          </cell>
          <cell r="V331" t="str">
            <v>PRISM</v>
          </cell>
        </row>
        <row r="332">
          <cell r="A332" t="str">
            <v>RPT2332</v>
          </cell>
          <cell r="B332" t="str">
            <v>APXXX0418 Outstanding Payables by Program</v>
          </cell>
          <cell r="C332" t="str">
            <v>State</v>
          </cell>
          <cell r="D332" t="str">
            <v>Post Go Live</v>
          </cell>
          <cell r="E332"/>
          <cell r="F332"/>
          <cell r="G332" t="str">
            <v xml:space="preserve">Prism Requirement </v>
          </cell>
          <cell r="H332" t="str">
            <v>APXXX0418 Outstanding Payables by Program</v>
          </cell>
          <cell r="I332" t="str">
            <v>APXXX0418 Outstanding Payables by Program</v>
          </cell>
          <cell r="J332"/>
          <cell r="K332" t="str">
            <v>After go-live</v>
          </cell>
          <cell r="L332"/>
          <cell r="M332"/>
          <cell r="N332" t="str">
            <v>FIN: Accounts Payable</v>
          </cell>
          <cell r="O332"/>
          <cell r="P332"/>
          <cell r="Q332"/>
          <cell r="R332" t="str">
            <v>Cheryl</v>
          </cell>
          <cell r="S332"/>
          <cell r="T332"/>
          <cell r="U332" t="str">
            <v>Custom</v>
          </cell>
          <cell r="V332" t="str">
            <v>PRISM</v>
          </cell>
        </row>
        <row r="333">
          <cell r="A333" t="str">
            <v>RPT2333</v>
          </cell>
          <cell r="B333" t="str">
            <v>APXXX0404 Payables Due Proof</v>
          </cell>
          <cell r="C333" t="str">
            <v>State</v>
          </cell>
          <cell r="D333" t="str">
            <v>Post Go Live</v>
          </cell>
          <cell r="E333"/>
          <cell r="F333"/>
          <cell r="G333" t="str">
            <v xml:space="preserve">Prism Requirement </v>
          </cell>
          <cell r="H333" t="str">
            <v>APXXX0404 Payables Due Proof</v>
          </cell>
          <cell r="I333" t="str">
            <v>APXXX0404 Payables Due Proof</v>
          </cell>
          <cell r="J333"/>
          <cell r="K333" t="str">
            <v>After go-live</v>
          </cell>
          <cell r="L333"/>
          <cell r="M333"/>
          <cell r="N333" t="str">
            <v>FIN: Accounts Payable</v>
          </cell>
          <cell r="O333"/>
          <cell r="P333"/>
          <cell r="Q333"/>
          <cell r="R333" t="str">
            <v>Cheryl</v>
          </cell>
          <cell r="S333"/>
          <cell r="T333"/>
          <cell r="U333" t="str">
            <v>Custom</v>
          </cell>
          <cell r="V333" t="str">
            <v>PRISM</v>
          </cell>
        </row>
        <row r="334">
          <cell r="A334" t="str">
            <v>RPT2334</v>
          </cell>
          <cell r="B334" t="str">
            <v>APXXX0410 Accounting Entries</v>
          </cell>
          <cell r="C334" t="str">
            <v>State</v>
          </cell>
          <cell r="D334" t="str">
            <v>Post Go Live</v>
          </cell>
          <cell r="E334"/>
          <cell r="F334"/>
          <cell r="G334" t="str">
            <v xml:space="preserve">Prism Requirement </v>
          </cell>
          <cell r="H334" t="str">
            <v>APXXX0410 Accounting Entries</v>
          </cell>
          <cell r="I334" t="str">
            <v>APXXX0410 Accounting Entries</v>
          </cell>
          <cell r="J334"/>
          <cell r="K334" t="str">
            <v>After go-live</v>
          </cell>
          <cell r="L334"/>
          <cell r="M334"/>
          <cell r="N334" t="str">
            <v>FIN: Accounts Payable</v>
          </cell>
          <cell r="O334"/>
          <cell r="P334"/>
          <cell r="Q334"/>
          <cell r="R334" t="str">
            <v>Cheryl</v>
          </cell>
          <cell r="S334"/>
          <cell r="T334"/>
          <cell r="U334" t="str">
            <v>Custom</v>
          </cell>
          <cell r="V334" t="str">
            <v>PRISM</v>
          </cell>
        </row>
        <row r="335">
          <cell r="A335" t="str">
            <v>RPT2335</v>
          </cell>
          <cell r="B335" t="str">
            <v>APXXX0850 Offline Interface</v>
          </cell>
          <cell r="C335" t="str">
            <v>State</v>
          </cell>
          <cell r="D335" t="str">
            <v>Post Go Live</v>
          </cell>
          <cell r="E335"/>
          <cell r="F335"/>
          <cell r="G335" t="str">
            <v xml:space="preserve">Prism Requirement </v>
          </cell>
          <cell r="H335" t="str">
            <v>APXXX0850 Offline Interface</v>
          </cell>
          <cell r="I335" t="str">
            <v>APXXX0850 Offline Interface</v>
          </cell>
          <cell r="J335"/>
          <cell r="K335" t="str">
            <v>After go-live</v>
          </cell>
          <cell r="L335"/>
          <cell r="M335"/>
          <cell r="N335" t="str">
            <v>FIN: Accounts Payable</v>
          </cell>
          <cell r="O335"/>
          <cell r="P335"/>
          <cell r="Q335"/>
          <cell r="R335" t="str">
            <v>Cheryl</v>
          </cell>
          <cell r="S335"/>
          <cell r="T335"/>
          <cell r="U335" t="str">
            <v>Custom</v>
          </cell>
          <cell r="V335" t="str">
            <v>PRISM</v>
          </cell>
        </row>
        <row r="336">
          <cell r="A336" t="str">
            <v>RPT2336</v>
          </cell>
          <cell r="B336" t="str">
            <v>APXXX0853 Offline Voucher Interface</v>
          </cell>
          <cell r="C336" t="str">
            <v>State</v>
          </cell>
          <cell r="D336" t="str">
            <v>Post Go Live</v>
          </cell>
          <cell r="E336"/>
          <cell r="F336"/>
          <cell r="G336" t="str">
            <v xml:space="preserve">Prism Requirement </v>
          </cell>
          <cell r="H336" t="str">
            <v>APXXX0853 Offline Voucher Interface</v>
          </cell>
          <cell r="I336" t="str">
            <v>APXXX0853 Offline Voucher Interface</v>
          </cell>
          <cell r="J336"/>
          <cell r="K336" t="str">
            <v>After go-live</v>
          </cell>
          <cell r="L336"/>
          <cell r="M336"/>
          <cell r="N336" t="str">
            <v>FIN: Accounts Payable</v>
          </cell>
          <cell r="O336"/>
          <cell r="P336"/>
          <cell r="Q336"/>
          <cell r="R336" t="str">
            <v>Cheryl</v>
          </cell>
          <cell r="S336"/>
          <cell r="T336"/>
          <cell r="U336" t="str">
            <v>Custom</v>
          </cell>
          <cell r="V336" t="str">
            <v>PRISM</v>
          </cell>
        </row>
        <row r="337">
          <cell r="A337" t="str">
            <v>RPT2337</v>
          </cell>
          <cell r="B337" t="str">
            <v>APXXX0425 Recycle Errors</v>
          </cell>
          <cell r="C337" t="str">
            <v>State</v>
          </cell>
          <cell r="D337" t="str">
            <v>Post Go Live</v>
          </cell>
          <cell r="E337"/>
          <cell r="F337"/>
          <cell r="G337" t="str">
            <v xml:space="preserve">Prism Requirement </v>
          </cell>
          <cell r="H337" t="str">
            <v>APXXX0425 Recycle Errors</v>
          </cell>
          <cell r="I337" t="str">
            <v>APXXX0425 Recycle Errors</v>
          </cell>
          <cell r="J337"/>
          <cell r="K337" t="str">
            <v>After go-live</v>
          </cell>
          <cell r="L337"/>
          <cell r="M337"/>
          <cell r="N337" t="str">
            <v>FIN: Accounts Payable</v>
          </cell>
          <cell r="O337"/>
          <cell r="P337"/>
          <cell r="Q337"/>
          <cell r="R337" t="str">
            <v>Cheryl</v>
          </cell>
          <cell r="S337"/>
          <cell r="T337"/>
          <cell r="U337" t="str">
            <v>Custom</v>
          </cell>
          <cell r="V337" t="str">
            <v>PRISM</v>
          </cell>
        </row>
        <row r="338">
          <cell r="A338" t="str">
            <v>RPT2338</v>
          </cell>
          <cell r="B338" t="str">
            <v>APY1051 Recurring Voucher Contracts</v>
          </cell>
          <cell r="C338" t="str">
            <v>State</v>
          </cell>
          <cell r="D338" t="str">
            <v>Post Go Live</v>
          </cell>
          <cell r="E338"/>
          <cell r="F338"/>
          <cell r="G338" t="str">
            <v xml:space="preserve">Prism Requirement </v>
          </cell>
          <cell r="H338" t="str">
            <v>APY1051 Recurring Voucher Contracts</v>
          </cell>
          <cell r="I338" t="str">
            <v>APY1051 Recurring Voucher Contracts</v>
          </cell>
          <cell r="J338"/>
          <cell r="K338" t="str">
            <v>After go-live</v>
          </cell>
          <cell r="L338"/>
          <cell r="M338"/>
          <cell r="N338" t="str">
            <v>FIN: Accounts Payable</v>
          </cell>
          <cell r="O338"/>
          <cell r="P338"/>
          <cell r="Q338"/>
          <cell r="R338" t="str">
            <v>Cheryl</v>
          </cell>
          <cell r="S338"/>
          <cell r="T338"/>
          <cell r="U338" t="str">
            <v>Custom</v>
          </cell>
          <cell r="V338" t="str">
            <v>PRISM</v>
          </cell>
        </row>
        <row r="339">
          <cell r="A339" t="str">
            <v>RPT2339</v>
          </cell>
          <cell r="B339" t="str">
            <v>APY1052 Recurring Vouchers</v>
          </cell>
          <cell r="C339" t="str">
            <v>State</v>
          </cell>
          <cell r="D339" t="str">
            <v>Post Go Live</v>
          </cell>
          <cell r="E339"/>
          <cell r="F339"/>
          <cell r="G339" t="str">
            <v xml:space="preserve">Prism Requirement </v>
          </cell>
          <cell r="H339" t="str">
            <v>APY1052 Recurring Vouchers</v>
          </cell>
          <cell r="I339" t="str">
            <v>APY1052 Recurring Vouchers</v>
          </cell>
          <cell r="J339"/>
          <cell r="K339" t="str">
            <v>After go-live</v>
          </cell>
          <cell r="L339"/>
          <cell r="M339"/>
          <cell r="N339" t="str">
            <v>FIN: Accounts Payable</v>
          </cell>
          <cell r="O339"/>
          <cell r="P339"/>
          <cell r="Q339"/>
          <cell r="R339" t="str">
            <v>Cheryl</v>
          </cell>
          <cell r="S339"/>
          <cell r="T339"/>
          <cell r="U339" t="str">
            <v>Custom</v>
          </cell>
          <cell r="V339" t="str">
            <v>PRISM</v>
          </cell>
        </row>
        <row r="340">
          <cell r="A340" t="str">
            <v>RPT2340</v>
          </cell>
          <cell r="B340" t="str">
            <v>APXXX890 Fringes, Deductions, Garnishment Voucher Interface</v>
          </cell>
          <cell r="C340" t="str">
            <v>State</v>
          </cell>
          <cell r="D340" t="str">
            <v>Post Go Live</v>
          </cell>
          <cell r="E340"/>
          <cell r="F340"/>
          <cell r="G340" t="str">
            <v xml:space="preserve">Prism Requirement </v>
          </cell>
          <cell r="H340" t="str">
            <v>APXXX890 Fringes, Deductions, Garnishment Voucher Interface</v>
          </cell>
          <cell r="I340" t="str">
            <v>APXXX890 Fringes, Deductions, Garnishment Voucher Interface</v>
          </cell>
          <cell r="J340"/>
          <cell r="K340" t="str">
            <v>After go-live</v>
          </cell>
          <cell r="L340"/>
          <cell r="M340"/>
          <cell r="N340" t="str">
            <v>FIN: Accounts Payable</v>
          </cell>
          <cell r="O340"/>
          <cell r="P340"/>
          <cell r="Q340"/>
          <cell r="R340" t="str">
            <v>Cheryl</v>
          </cell>
          <cell r="S340"/>
          <cell r="T340"/>
          <cell r="U340" t="str">
            <v>Custom</v>
          </cell>
          <cell r="V340" t="str">
            <v>PRISM</v>
          </cell>
        </row>
        <row r="341">
          <cell r="A341" t="str">
            <v>RPT2341</v>
          </cell>
          <cell r="B341" t="str">
            <v xml:space="preserve">APY0005 Speedcharts </v>
          </cell>
          <cell r="C341" t="str">
            <v>State</v>
          </cell>
          <cell r="D341" t="str">
            <v>Post Go Live</v>
          </cell>
          <cell r="E341"/>
          <cell r="F341"/>
          <cell r="G341" t="str">
            <v xml:space="preserve">Prism Requirement </v>
          </cell>
          <cell r="H341" t="str">
            <v xml:space="preserve">APY0005 Speedcharts </v>
          </cell>
          <cell r="I341" t="str">
            <v xml:space="preserve">APY0005 Speedcharts </v>
          </cell>
          <cell r="J341"/>
          <cell r="K341" t="str">
            <v>After go-live</v>
          </cell>
          <cell r="L341"/>
          <cell r="M341"/>
          <cell r="N341" t="str">
            <v>FIN:Banking &amp; Settlement</v>
          </cell>
          <cell r="O341"/>
          <cell r="P341"/>
          <cell r="Q341"/>
          <cell r="R341" t="str">
            <v>Kim</v>
          </cell>
          <cell r="S341"/>
          <cell r="T341"/>
          <cell r="U341" t="str">
            <v>Custom</v>
          </cell>
          <cell r="V341" t="str">
            <v>PRISM</v>
          </cell>
        </row>
        <row r="342">
          <cell r="A342" t="str">
            <v>RPT2342</v>
          </cell>
          <cell r="B342" t="str">
            <v>FIN3000 Bank Statement Register Report</v>
          </cell>
          <cell r="C342" t="str">
            <v>State</v>
          </cell>
          <cell r="D342" t="str">
            <v>Post Go Live</v>
          </cell>
          <cell r="E342"/>
          <cell r="F342"/>
          <cell r="G342" t="str">
            <v xml:space="preserve">Prism Requirement </v>
          </cell>
          <cell r="H342" t="str">
            <v>FIN3000 Bank Statement Register Report</v>
          </cell>
          <cell r="I342" t="str">
            <v>FIN3000 Bank Statement Register Report</v>
          </cell>
          <cell r="J342"/>
          <cell r="K342" t="str">
            <v>After go-live</v>
          </cell>
          <cell r="L342"/>
          <cell r="M342"/>
          <cell r="N342" t="str">
            <v>FIN:Banking &amp; Settlement</v>
          </cell>
          <cell r="O342"/>
          <cell r="P342"/>
          <cell r="Q342"/>
          <cell r="R342" t="str">
            <v>Kim</v>
          </cell>
          <cell r="S342"/>
          <cell r="T342"/>
          <cell r="U342" t="str">
            <v>Custom</v>
          </cell>
          <cell r="V342" t="str">
            <v>PRISM</v>
          </cell>
        </row>
        <row r="343">
          <cell r="A343" t="str">
            <v>RPT2343</v>
          </cell>
          <cell r="B343" t="str">
            <v>FIN3001 AutoRecon Exceptions</v>
          </cell>
          <cell r="C343" t="str">
            <v>State</v>
          </cell>
          <cell r="D343" t="str">
            <v>Post Go Live</v>
          </cell>
          <cell r="E343"/>
          <cell r="F343"/>
          <cell r="G343" t="str">
            <v xml:space="preserve">Prism Requirement </v>
          </cell>
          <cell r="H343" t="str">
            <v>FIN3001 AutoRecon Exceptions</v>
          </cell>
          <cell r="I343" t="str">
            <v>FIN3001 AutoRecon Exceptions</v>
          </cell>
          <cell r="J343"/>
          <cell r="K343" t="str">
            <v>After go-live</v>
          </cell>
          <cell r="L343"/>
          <cell r="M343"/>
          <cell r="N343" t="str">
            <v>FIN:Banking &amp; Settlement</v>
          </cell>
          <cell r="O343"/>
          <cell r="P343"/>
          <cell r="Q343"/>
          <cell r="R343" t="str">
            <v>Kim</v>
          </cell>
          <cell r="S343"/>
          <cell r="T343"/>
          <cell r="U343" t="str">
            <v>Custom</v>
          </cell>
          <cell r="V343" t="str">
            <v>PRISM</v>
          </cell>
        </row>
        <row r="344">
          <cell r="A344" t="str">
            <v>RPT2344</v>
          </cell>
          <cell r="B344" t="str">
            <v xml:space="preserve">FIN3002 AutoRecon Errors
</v>
          </cell>
          <cell r="C344" t="str">
            <v>State</v>
          </cell>
          <cell r="D344" t="str">
            <v>Post Go Live</v>
          </cell>
          <cell r="E344"/>
          <cell r="F344"/>
          <cell r="G344" t="str">
            <v xml:space="preserve">Prism Requirement </v>
          </cell>
          <cell r="H344" t="str">
            <v xml:space="preserve">FIN3002 AutoRecon Errors
</v>
          </cell>
          <cell r="I344" t="str">
            <v xml:space="preserve">FIN3002 AutoRecon Errors
</v>
          </cell>
          <cell r="J344"/>
          <cell r="K344" t="str">
            <v>After go-live</v>
          </cell>
          <cell r="L344"/>
          <cell r="M344"/>
          <cell r="N344" t="str">
            <v>FIN:Banking &amp; Settlement</v>
          </cell>
          <cell r="O344"/>
          <cell r="P344"/>
          <cell r="Q344"/>
          <cell r="R344" t="str">
            <v>Kim</v>
          </cell>
          <cell r="S344"/>
          <cell r="T344"/>
          <cell r="U344" t="str">
            <v>Custom</v>
          </cell>
          <cell r="V344" t="str">
            <v>PRISM</v>
          </cell>
        </row>
        <row r="345">
          <cell r="A345" t="str">
            <v>RPT2345</v>
          </cell>
          <cell r="B345" t="str">
            <v>FIN3004 Account Register</v>
          </cell>
          <cell r="C345" t="str">
            <v>State</v>
          </cell>
          <cell r="D345" t="str">
            <v>Post Go Live</v>
          </cell>
          <cell r="E345"/>
          <cell r="F345"/>
          <cell r="G345" t="str">
            <v xml:space="preserve">Prism Requirement </v>
          </cell>
          <cell r="H345" t="str">
            <v>FIN3004 Account Register</v>
          </cell>
          <cell r="I345" t="str">
            <v>FIN3004 Account Register</v>
          </cell>
          <cell r="J345"/>
          <cell r="K345" t="str">
            <v>After go-live</v>
          </cell>
          <cell r="L345"/>
          <cell r="M345"/>
          <cell r="N345" t="str">
            <v>FIN:Banking &amp; Settlement</v>
          </cell>
          <cell r="O345"/>
          <cell r="P345"/>
          <cell r="Q345"/>
          <cell r="R345" t="str">
            <v>Kim</v>
          </cell>
          <cell r="S345"/>
          <cell r="T345"/>
          <cell r="U345" t="str">
            <v>Custom</v>
          </cell>
          <cell r="V345" t="str">
            <v>PRISM</v>
          </cell>
        </row>
        <row r="346">
          <cell r="A346" t="str">
            <v>RPT2346</v>
          </cell>
          <cell r="B346" t="str">
            <v>0VN011_VENDOR_ACH_LOCATIONS</v>
          </cell>
          <cell r="C346" t="str">
            <v>State</v>
          </cell>
          <cell r="D346" t="str">
            <v>Post Go Live</v>
          </cell>
          <cell r="E346"/>
          <cell r="F346"/>
          <cell r="G346" t="str">
            <v xml:space="preserve">Prism Requirement </v>
          </cell>
          <cell r="H346" t="str">
            <v>0VN011_VENDOR_ACH_LOCATIONS</v>
          </cell>
          <cell r="I346" t="str">
            <v>0VN011_VENDOR_ACH_LOCATIONS</v>
          </cell>
          <cell r="J346"/>
          <cell r="K346" t="str">
            <v>After go-live</v>
          </cell>
          <cell r="L346"/>
          <cell r="M346"/>
          <cell r="N346" t="str">
            <v>FIN: Accounts Payable</v>
          </cell>
          <cell r="O346"/>
          <cell r="P346"/>
          <cell r="Q346"/>
          <cell r="R346" t="str">
            <v>Cheryl</v>
          </cell>
          <cell r="S346"/>
          <cell r="T346"/>
          <cell r="U346" t="str">
            <v>Custom</v>
          </cell>
          <cell r="V346" t="str">
            <v>PRISM</v>
          </cell>
        </row>
        <row r="347">
          <cell r="A347" t="str">
            <v>RPT2347</v>
          </cell>
          <cell r="B347" t="str">
            <v xml:space="preserve">ACH_PRIMARY_VENDORS
</v>
          </cell>
          <cell r="C347" t="str">
            <v>State</v>
          </cell>
          <cell r="D347" t="str">
            <v>Post Go Live</v>
          </cell>
          <cell r="E347"/>
          <cell r="F347"/>
          <cell r="G347" t="str">
            <v xml:space="preserve">Prism Requirement </v>
          </cell>
          <cell r="H347" t="str">
            <v xml:space="preserve">ACH_PRIMARY_VENDORS
</v>
          </cell>
          <cell r="I347" t="str">
            <v xml:space="preserve">ACH_PRIMARY_VENDORS
</v>
          </cell>
          <cell r="J347"/>
          <cell r="K347" t="str">
            <v>After go-live</v>
          </cell>
          <cell r="L347"/>
          <cell r="M347"/>
          <cell r="N347" t="str">
            <v>FIN: Accounts Payable</v>
          </cell>
          <cell r="O347"/>
          <cell r="P347"/>
          <cell r="Q347"/>
          <cell r="R347" t="str">
            <v>Cheryl</v>
          </cell>
          <cell r="S347"/>
          <cell r="T347"/>
          <cell r="U347" t="str">
            <v>Custom</v>
          </cell>
          <cell r="V347" t="str">
            <v>PRISM</v>
          </cell>
        </row>
        <row r="348">
          <cell r="A348" t="str">
            <v>RPT2348</v>
          </cell>
          <cell r="B348" t="str">
            <v xml:space="preserve">ACTIVE_ADDRESS_LIST
</v>
          </cell>
          <cell r="C348" t="str">
            <v>State</v>
          </cell>
          <cell r="D348" t="str">
            <v>Post Go Live</v>
          </cell>
          <cell r="E348"/>
          <cell r="F348"/>
          <cell r="G348" t="str">
            <v xml:space="preserve">Prism Requirement </v>
          </cell>
          <cell r="H348" t="str">
            <v xml:space="preserve">ACTIVE_ADDRESS_LIST
</v>
          </cell>
          <cell r="I348" t="str">
            <v xml:space="preserve">ACTIVE_ADDRESS_LIST
</v>
          </cell>
          <cell r="J348"/>
          <cell r="K348" t="str">
            <v>After go-live</v>
          </cell>
          <cell r="L348"/>
          <cell r="M348"/>
          <cell r="N348" t="str">
            <v>FIN: Accounts Payable</v>
          </cell>
          <cell r="O348"/>
          <cell r="P348"/>
          <cell r="Q348"/>
          <cell r="R348" t="str">
            <v>Cheryl</v>
          </cell>
          <cell r="S348"/>
          <cell r="T348"/>
          <cell r="U348" t="str">
            <v>Custom</v>
          </cell>
          <cell r="V348" t="str">
            <v>PRISM</v>
          </cell>
        </row>
        <row r="349">
          <cell r="A349" t="str">
            <v>RPT2349</v>
          </cell>
          <cell r="B349" t="str">
            <v xml:space="preserve">VENDORS_CREATED_BY
</v>
          </cell>
          <cell r="C349" t="str">
            <v>State</v>
          </cell>
          <cell r="D349" t="str">
            <v>Post Go Live</v>
          </cell>
          <cell r="E349"/>
          <cell r="F349"/>
          <cell r="G349" t="str">
            <v xml:space="preserve">Prism Requirement </v>
          </cell>
          <cell r="H349" t="str">
            <v xml:space="preserve">VENDORS_CREATED_BY
</v>
          </cell>
          <cell r="I349" t="str">
            <v xml:space="preserve">VENDORS_CREATED_BY
</v>
          </cell>
          <cell r="J349"/>
          <cell r="K349" t="str">
            <v>After go-live</v>
          </cell>
          <cell r="L349"/>
          <cell r="M349"/>
          <cell r="N349" t="str">
            <v>FIN: Accounts Payable</v>
          </cell>
          <cell r="O349"/>
          <cell r="P349"/>
          <cell r="Q349"/>
          <cell r="R349" t="str">
            <v>Cheryl</v>
          </cell>
          <cell r="S349"/>
          <cell r="T349"/>
          <cell r="U349" t="str">
            <v>Custom</v>
          </cell>
          <cell r="V349" t="str">
            <v>PRISM</v>
          </cell>
        </row>
        <row r="350">
          <cell r="A350" t="str">
            <v>RPT2350</v>
          </cell>
          <cell r="B350" t="str">
            <v xml:space="preserve">VENDORS_PURGE
</v>
          </cell>
          <cell r="C350" t="str">
            <v>State</v>
          </cell>
          <cell r="D350" t="str">
            <v>Post Go Live</v>
          </cell>
          <cell r="E350"/>
          <cell r="F350"/>
          <cell r="G350" t="str">
            <v xml:space="preserve">Prism Requirement </v>
          </cell>
          <cell r="H350" t="str">
            <v xml:space="preserve">VENDORS_PURGE
</v>
          </cell>
          <cell r="I350" t="str">
            <v xml:space="preserve">VENDORS_PURGE
</v>
          </cell>
          <cell r="J350"/>
          <cell r="K350" t="str">
            <v>After go-live</v>
          </cell>
          <cell r="L350"/>
          <cell r="M350"/>
          <cell r="N350" t="str">
            <v>FIN: Accounts Payable</v>
          </cell>
          <cell r="O350"/>
          <cell r="P350"/>
          <cell r="Q350"/>
          <cell r="R350" t="str">
            <v>Cheryl</v>
          </cell>
          <cell r="S350"/>
          <cell r="T350"/>
          <cell r="U350" t="str">
            <v>Custom</v>
          </cell>
          <cell r="V350" t="str">
            <v>PRISM</v>
          </cell>
        </row>
        <row r="351">
          <cell r="A351" t="str">
            <v>RPT2351</v>
          </cell>
          <cell r="B351" t="str">
            <v xml:space="preserve">VNDR_W_OUTSTD_VCHRS_2
</v>
          </cell>
          <cell r="C351" t="str">
            <v>State</v>
          </cell>
          <cell r="D351" t="str">
            <v>Post Go Live</v>
          </cell>
          <cell r="E351"/>
          <cell r="F351"/>
          <cell r="G351" t="str">
            <v xml:space="preserve">Prism Requirement </v>
          </cell>
          <cell r="H351" t="str">
            <v xml:space="preserve">VNDR_W_OUTSTD_VCHRS_2
</v>
          </cell>
          <cell r="I351" t="str">
            <v xml:space="preserve">VNDR_W_OUTSTD_VCHRS_2
</v>
          </cell>
          <cell r="J351"/>
          <cell r="K351" t="str">
            <v>After go-live</v>
          </cell>
          <cell r="L351"/>
          <cell r="M351"/>
          <cell r="N351" t="str">
            <v>FIN: Accounts Payable</v>
          </cell>
          <cell r="O351"/>
          <cell r="P351"/>
          <cell r="Q351"/>
          <cell r="R351" t="str">
            <v>Cheryl</v>
          </cell>
          <cell r="S351"/>
          <cell r="T351"/>
          <cell r="U351" t="str">
            <v>Custom</v>
          </cell>
          <cell r="V351" t="str">
            <v>PRISM</v>
          </cell>
        </row>
        <row r="352">
          <cell r="A352" t="str">
            <v>RPT2352</v>
          </cell>
          <cell r="B352" t="str">
            <v>0ES005_VENDOR_CONTACT_DTAIL_UM</v>
          </cell>
          <cell r="C352" t="str">
            <v>State</v>
          </cell>
          <cell r="D352" t="str">
            <v>Post Go Live</v>
          </cell>
          <cell r="E352"/>
          <cell r="F352"/>
          <cell r="G352" t="str">
            <v xml:space="preserve">Prism Requirement </v>
          </cell>
          <cell r="H352" t="str">
            <v>0ES005_VENDOR_CONTACT_DTAIL_UM</v>
          </cell>
          <cell r="I352" t="str">
            <v>0ES005_VENDOR_CONTACT_DTAIL_UM</v>
          </cell>
          <cell r="J352"/>
          <cell r="K352" t="str">
            <v>After go-live</v>
          </cell>
          <cell r="L352"/>
          <cell r="M352"/>
          <cell r="N352" t="str">
            <v>FIN: Accounts Payable</v>
          </cell>
          <cell r="O352"/>
          <cell r="P352"/>
          <cell r="Q352"/>
          <cell r="R352" t="str">
            <v>Cheryl</v>
          </cell>
          <cell r="S352"/>
          <cell r="T352"/>
          <cell r="U352" t="str">
            <v>Custom</v>
          </cell>
          <cell r="V352" t="str">
            <v>PRISM</v>
          </cell>
        </row>
        <row r="353">
          <cell r="A353" t="str">
            <v>RPT2353</v>
          </cell>
          <cell r="B353" t="str">
            <v xml:space="preserve">0VN005_TGMP_VENDORS
</v>
          </cell>
          <cell r="C353" t="str">
            <v>State (Lekshmi)</v>
          </cell>
          <cell r="D353" t="str">
            <v>Post Go Live</v>
          </cell>
          <cell r="E353"/>
          <cell r="F353"/>
          <cell r="G353" t="str">
            <v xml:space="preserve">Prism Requirement </v>
          </cell>
          <cell r="H353" t="str">
            <v xml:space="preserve">0VN005_TGMP_VENDORS
</v>
          </cell>
          <cell r="I353" t="str">
            <v xml:space="preserve">0VN005_TGMP_VENDORS
</v>
          </cell>
          <cell r="J353"/>
          <cell r="K353" t="str">
            <v>After go-live</v>
          </cell>
          <cell r="L353"/>
          <cell r="M353"/>
          <cell r="N353" t="str">
            <v>FIN: Accounts Payable</v>
          </cell>
          <cell r="O353"/>
          <cell r="P353"/>
          <cell r="Q353"/>
          <cell r="R353" t="str">
            <v>Cheryl</v>
          </cell>
          <cell r="S353"/>
          <cell r="T353"/>
          <cell r="U353" t="str">
            <v>Custom</v>
          </cell>
          <cell r="V353" t="str">
            <v>PRISM</v>
          </cell>
        </row>
        <row r="354">
          <cell r="A354" t="str">
            <v>RPT2354</v>
          </cell>
          <cell r="B354" t="str">
            <v xml:space="preserve">0VN_ACTIVE_ADDRS_LIST_UM
</v>
          </cell>
          <cell r="C354" t="str">
            <v>State</v>
          </cell>
          <cell r="D354" t="str">
            <v>Post Go Live</v>
          </cell>
          <cell r="E354"/>
          <cell r="F354"/>
          <cell r="G354" t="str">
            <v xml:space="preserve">Prism Requirement </v>
          </cell>
          <cell r="H354" t="str">
            <v xml:space="preserve">0VN_ACTIVE_ADDRS_LIST_UM
</v>
          </cell>
          <cell r="I354" t="str">
            <v xml:space="preserve">0VN_ACTIVE_ADDRS_LIST_UM
</v>
          </cell>
          <cell r="J354"/>
          <cell r="K354" t="str">
            <v>After go-live</v>
          </cell>
          <cell r="L354"/>
          <cell r="M354"/>
          <cell r="N354" t="str">
            <v>FIN: Accounts Payable</v>
          </cell>
          <cell r="O354"/>
          <cell r="P354"/>
          <cell r="Q354"/>
          <cell r="R354" t="str">
            <v>Cheryl</v>
          </cell>
          <cell r="S354"/>
          <cell r="T354"/>
          <cell r="U354" t="str">
            <v>Custom</v>
          </cell>
          <cell r="V354" t="str">
            <v>PRISM</v>
          </cell>
        </row>
        <row r="355">
          <cell r="A355" t="str">
            <v>RPT2355</v>
          </cell>
          <cell r="B355" t="str">
            <v xml:space="preserve">UNAPPROVED_BIDDERS_NAMES_UM
</v>
          </cell>
          <cell r="C355" t="str">
            <v>State</v>
          </cell>
          <cell r="D355" t="str">
            <v>Post Go Live</v>
          </cell>
          <cell r="E355"/>
          <cell r="F355"/>
          <cell r="G355" t="str">
            <v xml:space="preserve">Prism Requirement </v>
          </cell>
          <cell r="H355" t="str">
            <v xml:space="preserve">UNAPPROVED_BIDDERS_NAMES_UM
</v>
          </cell>
          <cell r="I355" t="str">
            <v xml:space="preserve">UNAPPROVED_BIDDERS_NAMES_UM
</v>
          </cell>
          <cell r="J355"/>
          <cell r="K355" t="str">
            <v>After go-live</v>
          </cell>
          <cell r="L355"/>
          <cell r="M355"/>
          <cell r="N355" t="str">
            <v>FIN: Accounts Payable</v>
          </cell>
          <cell r="O355"/>
          <cell r="P355"/>
          <cell r="Q355"/>
          <cell r="R355" t="str">
            <v>Cheryl</v>
          </cell>
          <cell r="S355"/>
          <cell r="T355"/>
          <cell r="U355" t="str">
            <v>Custom</v>
          </cell>
          <cell r="V355" t="str">
            <v>PRISM</v>
          </cell>
        </row>
        <row r="356">
          <cell r="A356" t="str">
            <v>RPT2356</v>
          </cell>
          <cell r="B356" t="str">
            <v>VENDORS_WITH_ACTIVE_POS</v>
          </cell>
          <cell r="C356" t="str">
            <v>State</v>
          </cell>
          <cell r="D356" t="str">
            <v>Post Go Live</v>
          </cell>
          <cell r="E356"/>
          <cell r="F356"/>
          <cell r="G356" t="str">
            <v xml:space="preserve">Prism Requirement </v>
          </cell>
          <cell r="H356" t="str">
            <v>VENDORS_WITH_ACTIVE_POS</v>
          </cell>
          <cell r="I356" t="str">
            <v>VENDORS_WITH_ACTIVE_POS</v>
          </cell>
          <cell r="J356"/>
          <cell r="K356" t="str">
            <v>After go-live</v>
          </cell>
          <cell r="L356"/>
          <cell r="M356"/>
          <cell r="N356" t="str">
            <v>FIN: Accounts Payable</v>
          </cell>
          <cell r="O356"/>
          <cell r="P356"/>
          <cell r="Q356"/>
          <cell r="R356" t="str">
            <v>Cheryl</v>
          </cell>
          <cell r="S356"/>
          <cell r="T356"/>
          <cell r="U356" t="str">
            <v>Custom</v>
          </cell>
          <cell r="V356" t="str">
            <v>PRISM</v>
          </cell>
        </row>
        <row r="357">
          <cell r="A357" t="str">
            <v>RPT2357</v>
          </cell>
          <cell r="B357" t="str">
            <v>407_VNDRGRP_ADD_ID_NOT_SSN2</v>
          </cell>
          <cell r="C357" t="str">
            <v>State</v>
          </cell>
          <cell r="D357" t="str">
            <v>Post Go Live</v>
          </cell>
          <cell r="E357"/>
          <cell r="F357"/>
          <cell r="G357" t="str">
            <v xml:space="preserve">Prism Requirement </v>
          </cell>
          <cell r="H357" t="str">
            <v>407_VNDRGRP_ADD_ID_NOT_SSN2</v>
          </cell>
          <cell r="I357" t="str">
            <v>407_VNDRGRP_ADD_ID_NOT_SSN2</v>
          </cell>
          <cell r="J357"/>
          <cell r="K357" t="str">
            <v>After go-live</v>
          </cell>
          <cell r="L357"/>
          <cell r="M357"/>
          <cell r="N357" t="str">
            <v>FIN: Accounts Payable</v>
          </cell>
          <cell r="O357"/>
          <cell r="P357"/>
          <cell r="Q357"/>
          <cell r="R357" t="str">
            <v>Cheryl</v>
          </cell>
          <cell r="S357"/>
          <cell r="T357"/>
          <cell r="U357" t="str">
            <v>Custom</v>
          </cell>
          <cell r="V357" t="str">
            <v>PRISM</v>
          </cell>
        </row>
        <row r="358">
          <cell r="A358" t="str">
            <v>RPT2358</v>
          </cell>
          <cell r="B358" t="str">
            <v>APXXX0419 Travel Expense Report</v>
          </cell>
          <cell r="C358" t="str">
            <v>State</v>
          </cell>
          <cell r="D358" t="str">
            <v>Post Go Live</v>
          </cell>
          <cell r="E358"/>
          <cell r="F358"/>
          <cell r="G358" t="str">
            <v xml:space="preserve">Prism Requirement </v>
          </cell>
          <cell r="H358" t="str">
            <v>APXXX0419 Travel Expense Report</v>
          </cell>
          <cell r="I358" t="str">
            <v>APXXX0419 Travel Expense Report</v>
          </cell>
          <cell r="J358"/>
          <cell r="K358" t="str">
            <v>After go-live</v>
          </cell>
          <cell r="L358"/>
          <cell r="M358"/>
          <cell r="N358" t="str">
            <v>FIN: Accounts Payable</v>
          </cell>
          <cell r="O358"/>
          <cell r="P358"/>
          <cell r="Q358"/>
          <cell r="R358" t="str">
            <v>Cheryl</v>
          </cell>
          <cell r="S358"/>
          <cell r="T358"/>
          <cell r="U358" t="str">
            <v>Custom</v>
          </cell>
          <cell r="V358" t="str">
            <v>PRISM</v>
          </cell>
        </row>
        <row r="359">
          <cell r="A359" t="str">
            <v>RPT2359</v>
          </cell>
          <cell r="B359" t="str">
            <v>Around 94 reports/queries marked for Prism in the Legacy reporting Inventory by BAs</v>
          </cell>
          <cell r="C359" t="str">
            <v>State</v>
          </cell>
          <cell r="D359" t="str">
            <v>Post Go Live</v>
          </cell>
          <cell r="E359"/>
          <cell r="F359"/>
          <cell r="G359" t="str">
            <v xml:space="preserve">Prism Requirement </v>
          </cell>
          <cell r="H359" t="str">
            <v>N/A</v>
          </cell>
          <cell r="I359" t="str">
            <v>N/A</v>
          </cell>
          <cell r="J359" t="str">
            <v>N/A</v>
          </cell>
          <cell r="K359" t="str">
            <v>After go-live</v>
          </cell>
          <cell r="L359"/>
          <cell r="M359"/>
          <cell r="N359"/>
          <cell r="O359"/>
          <cell r="P359"/>
          <cell r="Q359"/>
          <cell r="R359"/>
          <cell r="S359"/>
          <cell r="T359"/>
          <cell r="U359" t="str">
            <v>Custom</v>
          </cell>
          <cell r="V359" t="str">
            <v>PRISM</v>
          </cell>
        </row>
        <row r="360">
          <cell r="A360" t="str">
            <v>RPT2360</v>
          </cell>
          <cell r="B360" t="str">
            <v>Legacy Budget Comparison Report(BDS4006X)</v>
          </cell>
          <cell r="C360" t="str">
            <v>State</v>
          </cell>
          <cell r="D360" t="str">
            <v>Post Go Live</v>
          </cell>
          <cell r="E360"/>
          <cell r="F360"/>
          <cell r="G360" t="str">
            <v xml:space="preserve">Prism Requirement </v>
          </cell>
          <cell r="H360" t="str">
            <v>BDS4006X</v>
          </cell>
          <cell r="I360" t="str">
            <v>BDS4006X</v>
          </cell>
          <cell r="J360"/>
          <cell r="K360" t="str">
            <v>After go-live</v>
          </cell>
          <cell r="L360"/>
          <cell r="M360"/>
          <cell r="N360" t="str">
            <v>FIN:Budgets</v>
          </cell>
          <cell r="O360"/>
          <cell r="P360"/>
          <cell r="Q360"/>
          <cell r="R360" t="str">
            <v>Fredrell</v>
          </cell>
          <cell r="S360"/>
          <cell r="T360"/>
          <cell r="U360" t="str">
            <v>Custom</v>
          </cell>
          <cell r="V360" t="str">
            <v>PRISM</v>
          </cell>
        </row>
        <row r="361">
          <cell r="A361" t="str">
            <v>RPT2361</v>
          </cell>
          <cell r="B361" t="str">
            <v>Program Budget Comparison Report(GLS4008X)</v>
          </cell>
          <cell r="C361" t="str">
            <v>State</v>
          </cell>
          <cell r="D361" t="str">
            <v>Post Go Live</v>
          </cell>
          <cell r="E361"/>
          <cell r="F361"/>
          <cell r="G361" t="str">
            <v xml:space="preserve">Prism Requirement </v>
          </cell>
          <cell r="H361" t="str">
            <v>GLS4008X</v>
          </cell>
          <cell r="I361" t="str">
            <v>GLS4008X</v>
          </cell>
          <cell r="J361"/>
          <cell r="K361" t="str">
            <v>After go-live</v>
          </cell>
          <cell r="L361"/>
          <cell r="M361"/>
          <cell r="N361" t="str">
            <v>FIN:Budgets</v>
          </cell>
          <cell r="O361"/>
          <cell r="P361"/>
          <cell r="Q361"/>
          <cell r="R361" t="str">
            <v>Fredrell</v>
          </cell>
          <cell r="S361"/>
          <cell r="T361"/>
          <cell r="U361" t="str">
            <v>Custom</v>
          </cell>
          <cell r="V361" t="str">
            <v>PRISM</v>
          </cell>
        </row>
        <row r="362">
          <cell r="A362" t="str">
            <v>RPT2362</v>
          </cell>
          <cell r="B362" t="str">
            <v>Revest to Program Ledger Rpt(BDS4010X)</v>
          </cell>
          <cell r="C362" t="str">
            <v>State</v>
          </cell>
          <cell r="D362" t="str">
            <v>Post Go Live</v>
          </cell>
          <cell r="E362"/>
          <cell r="F362"/>
          <cell r="G362" t="str">
            <v xml:space="preserve">Prism Requirement </v>
          </cell>
          <cell r="H362" t="str">
            <v>BDS4010X</v>
          </cell>
          <cell r="I362" t="str">
            <v>BDS4010X</v>
          </cell>
          <cell r="J362"/>
          <cell r="K362" t="str">
            <v>After go-live</v>
          </cell>
          <cell r="L362"/>
          <cell r="M362"/>
          <cell r="N362" t="str">
            <v>FIN:Budgets</v>
          </cell>
          <cell r="O362"/>
          <cell r="P362"/>
          <cell r="Q362"/>
          <cell r="R362" t="str">
            <v>Fredrell</v>
          </cell>
          <cell r="S362"/>
          <cell r="T362"/>
          <cell r="U362" t="str">
            <v>Custom</v>
          </cell>
          <cell r="V362" t="str">
            <v>PRISM</v>
          </cell>
        </row>
        <row r="363">
          <cell r="A363" t="str">
            <v>RPT2363</v>
          </cell>
          <cell r="B363" t="str">
            <v>CRFIN- Income Statement by Fund</v>
          </cell>
          <cell r="C363" t="str">
            <v>Deloitte (Junaid Mulla)</v>
          </cell>
          <cell r="D363" t="str">
            <v>Consolidated into another report</v>
          </cell>
          <cell r="E363"/>
          <cell r="F363"/>
          <cell r="G363" t="str">
            <v>build review set up for 4/9
might get consolidated into another report. meeting set for 5/7 to review 
CR#79 pending approval 6/9/25 SH 
DEW 6/10/25 - In a review meeting this morning Myra said that CR 79 is approved and she will update it and to proceed with development on this item.
No longer the perfered optin for the CR79 solution, consolidated into RPT2464 SH 6/23/25</v>
          </cell>
          <cell r="H363" t="str">
            <v>N/A</v>
          </cell>
          <cell r="I363" t="str">
            <v>N/A</v>
          </cell>
          <cell r="J363" t="str">
            <v>This report looks at the income statement by fund</v>
          </cell>
          <cell r="K363" t="str">
            <v>N/A</v>
          </cell>
          <cell r="L363" t="str">
            <v>Sprint 3</v>
          </cell>
          <cell r="M363" t="str">
            <v>Custom Reporting Test Cycle</v>
          </cell>
          <cell r="N363" t="str">
            <v>FIN:Financial Accounting</v>
          </cell>
          <cell r="O363"/>
          <cell r="P363" t="str">
            <v>Custom Report - Hard</v>
          </cell>
          <cell r="Q363" t="str">
            <v>Medium</v>
          </cell>
          <cell r="R363"/>
          <cell r="S363"/>
          <cell r="T363" t="str">
            <v>Composite</v>
          </cell>
          <cell r="U363" t="str">
            <v>Custom</v>
          </cell>
          <cell r="V363" t="str">
            <v>Workday</v>
          </cell>
        </row>
        <row r="364">
          <cell r="A364" t="str">
            <v>RPT2364</v>
          </cell>
          <cell r="B364" t="str">
            <v>CRFIN- Balance Sheet by Fund</v>
          </cell>
          <cell r="C364" t="str">
            <v>Deloitte (Junaid Mulla)</v>
          </cell>
          <cell r="D364" t="str">
            <v>Consolidated into another report</v>
          </cell>
          <cell r="E364"/>
          <cell r="F364"/>
          <cell r="G364" t="str">
            <v>build review set up for 4/9
might get consolidated into another report. meeting set for 5/7 to review 
CR#79 pending approval 6/9/25 SH 
DEW 6/10/25 - In a review meeting this morning Myra said that CR 79 is approved and she will update it and to proceed with development on this item.
No longer the perfered optin for the CR79 solution, consolidated into RPT2464 SH 6/23/25</v>
          </cell>
          <cell r="H364" t="str">
            <v>N/A</v>
          </cell>
          <cell r="I364" t="str">
            <v>N/A</v>
          </cell>
          <cell r="J364" t="str">
            <v>This report looks at balance sheet by fund</v>
          </cell>
          <cell r="K364" t="str">
            <v>N/A</v>
          </cell>
          <cell r="L364" t="str">
            <v>Sprint 3</v>
          </cell>
          <cell r="M364" t="str">
            <v>Custom Reporting Test Cycle</v>
          </cell>
          <cell r="N364" t="str">
            <v>FIN:Financial Accounting</v>
          </cell>
          <cell r="O364"/>
          <cell r="P364" t="str">
            <v>Custom Report - Hard</v>
          </cell>
          <cell r="Q364" t="str">
            <v>Medium</v>
          </cell>
          <cell r="R364"/>
          <cell r="S364"/>
          <cell r="T364" t="str">
            <v>Composite</v>
          </cell>
          <cell r="U364" t="str">
            <v>Custom</v>
          </cell>
          <cell r="V364" t="str">
            <v>Workday</v>
          </cell>
        </row>
        <row r="365">
          <cell r="A365" t="str">
            <v>RPT2365</v>
          </cell>
          <cell r="B365" t="str">
            <v>PRFIN - FIN - DX LD HISTORY</v>
          </cell>
          <cell r="C365" t="str">
            <v>State (Lekshmi)</v>
          </cell>
          <cell r="D365" t="str">
            <v>Post Go Live</v>
          </cell>
          <cell r="E365"/>
          <cell r="F365"/>
          <cell r="G365" t="str">
            <v>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v>
          </cell>
          <cell r="H365" t="str">
            <v>DX_LD_HISTORY</v>
          </cell>
          <cell r="I365" t="str">
            <v>DX_LD_HISTORY</v>
          </cell>
          <cell r="J365"/>
          <cell r="K365" t="str">
            <v>After go-live</v>
          </cell>
          <cell r="L365"/>
          <cell r="M365"/>
          <cell r="N365" t="str">
            <v>FIN:Financial Accounting</v>
          </cell>
          <cell r="O365"/>
          <cell r="P365" t="str">
            <v>Custom Report - Medium</v>
          </cell>
          <cell r="Q365" t="str">
            <v>Medium</v>
          </cell>
          <cell r="R365" t="str">
            <v>Jen S</v>
          </cell>
          <cell r="S365"/>
          <cell r="T365"/>
          <cell r="U365" t="str">
            <v>Custom</v>
          </cell>
          <cell r="V365" t="str">
            <v>PRISM</v>
          </cell>
        </row>
        <row r="366">
          <cell r="A366" t="str">
            <v>RPT2366</v>
          </cell>
          <cell r="B366" t="str">
            <v>PRFIN - FIN - Ledger Data</v>
          </cell>
          <cell r="C366" t="str">
            <v>State (Lekshmi)</v>
          </cell>
          <cell r="D366" t="str">
            <v>Post Go Live</v>
          </cell>
          <cell r="E366"/>
          <cell r="F366"/>
          <cell r="G366" t="str">
            <v>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v>
          </cell>
          <cell r="H366" t="str">
            <v>Ledger data</v>
          </cell>
          <cell r="I366" t="str">
            <v>Ledger data</v>
          </cell>
          <cell r="J366"/>
          <cell r="K366" t="str">
            <v>After go-live</v>
          </cell>
          <cell r="L366"/>
          <cell r="M366"/>
          <cell r="N366" t="str">
            <v>FIN:Financial Accounting</v>
          </cell>
          <cell r="O366"/>
          <cell r="P366" t="str">
            <v>Custom Report - Medium</v>
          </cell>
          <cell r="Q366" t="str">
            <v>Medium</v>
          </cell>
          <cell r="R366" t="str">
            <v>Jen S</v>
          </cell>
          <cell r="S366"/>
          <cell r="T366"/>
          <cell r="U366" t="str">
            <v>Custom</v>
          </cell>
          <cell r="V366" t="str">
            <v>PRISM</v>
          </cell>
        </row>
        <row r="367">
          <cell r="A367" t="str">
            <v>RPT2367</v>
          </cell>
          <cell r="B367" t="str">
            <v>4092 data</v>
          </cell>
          <cell r="C367" t="str">
            <v>State</v>
          </cell>
          <cell r="D367" t="str">
            <v>Post Go Live</v>
          </cell>
          <cell r="E367"/>
          <cell r="F367"/>
          <cell r="G367" t="str">
            <v xml:space="preserve">Prism Requirement </v>
          </cell>
          <cell r="H367" t="str">
            <v>4092 data</v>
          </cell>
          <cell r="I367" t="str">
            <v>4092 data</v>
          </cell>
          <cell r="J367"/>
          <cell r="K367" t="str">
            <v>After go-live</v>
          </cell>
          <cell r="L367"/>
          <cell r="M367"/>
          <cell r="N367" t="str">
            <v>FIN:Financial Accounting</v>
          </cell>
          <cell r="O367"/>
          <cell r="P367"/>
          <cell r="Q367"/>
          <cell r="R367" t="str">
            <v>Jen S</v>
          </cell>
          <cell r="S367"/>
          <cell r="T367"/>
          <cell r="U367" t="str">
            <v>Custom</v>
          </cell>
          <cell r="V367" t="str">
            <v>PRISM</v>
          </cell>
        </row>
        <row r="368">
          <cell r="A368" t="str">
            <v>RPT2368</v>
          </cell>
          <cell r="B368" t="str">
            <v>PRFIN - FIN - 0GL076_GG</v>
          </cell>
          <cell r="C368" t="str">
            <v>State (Lekshmi)</v>
          </cell>
          <cell r="D368" t="str">
            <v>Complete - Ready For SIT</v>
          </cell>
          <cell r="E368"/>
          <cell r="F368"/>
          <cell r="G368" t="str">
            <v>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68" t="str">
            <v>0GL076_GG</v>
          </cell>
          <cell r="I368" t="str">
            <v>0GL076_GG</v>
          </cell>
          <cell r="J368"/>
          <cell r="K368" t="str">
            <v>Day -2</v>
          </cell>
          <cell r="L368" t="str">
            <v>Sprint 4</v>
          </cell>
          <cell r="M368"/>
          <cell r="N368" t="str">
            <v>FIN:Financial Accounting</v>
          </cell>
          <cell r="O368"/>
          <cell r="P368" t="str">
            <v>Custom Report - Medium</v>
          </cell>
          <cell r="Q368" t="str">
            <v>Medium</v>
          </cell>
          <cell r="R368" t="str">
            <v>Jen S</v>
          </cell>
          <cell r="S368"/>
          <cell r="T368"/>
          <cell r="U368" t="str">
            <v>Custom</v>
          </cell>
          <cell r="V368" t="str">
            <v>PRISM</v>
          </cell>
        </row>
        <row r="369">
          <cell r="A369" t="str">
            <v>RPT2369</v>
          </cell>
          <cell r="B369" t="str">
            <v>PRFIN - FIN -  DX ENC</v>
          </cell>
          <cell r="C369" t="str">
            <v>State (Lekshmi)</v>
          </cell>
          <cell r="D369" t="str">
            <v>Complete - Ready For SIT</v>
          </cell>
          <cell r="E369"/>
          <cell r="F369"/>
          <cell r="G369"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69" t="str">
            <v>DX_ENC</v>
          </cell>
          <cell r="I369" t="str">
            <v>DX_ENC</v>
          </cell>
          <cell r="J369"/>
          <cell r="K369" t="str">
            <v>Day -2</v>
          </cell>
          <cell r="L369" t="str">
            <v>Sprint 4</v>
          </cell>
          <cell r="M369"/>
          <cell r="N369" t="str">
            <v>FIN:Financial Accounting</v>
          </cell>
          <cell r="O369"/>
          <cell r="P369" t="str">
            <v>Custom Report - Medium</v>
          </cell>
          <cell r="Q369" t="str">
            <v>Medium</v>
          </cell>
          <cell r="R369" t="str">
            <v>Jen S</v>
          </cell>
          <cell r="S369"/>
          <cell r="T369"/>
          <cell r="U369" t="str">
            <v>Custom</v>
          </cell>
          <cell r="V369" t="str">
            <v>PRISM</v>
          </cell>
        </row>
        <row r="370">
          <cell r="A370" t="str">
            <v>RPT2370</v>
          </cell>
          <cell r="B370" t="str">
            <v>PRFIN- AR - Direct Journals</v>
          </cell>
          <cell r="C370" t="str">
            <v>State (Lekshmi)</v>
          </cell>
          <cell r="D370" t="str">
            <v>Complete - Ready For SIT</v>
          </cell>
          <cell r="E370"/>
          <cell r="F370"/>
          <cell r="G370"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v>
          </cell>
          <cell r="H370" t="str">
            <v>Direct Journals</v>
          </cell>
          <cell r="I370" t="str">
            <v>Direct Journals</v>
          </cell>
          <cell r="J370"/>
          <cell r="K370" t="str">
            <v>Day -2</v>
          </cell>
          <cell r="L370" t="str">
            <v>Sprint 4</v>
          </cell>
          <cell r="M370"/>
          <cell r="N370" t="str">
            <v>FIN:Financial Accounting</v>
          </cell>
          <cell r="O370"/>
          <cell r="P370" t="str">
            <v>Custom Report - Medium</v>
          </cell>
          <cell r="Q370" t="str">
            <v>Medium</v>
          </cell>
          <cell r="R370" t="str">
            <v>Jen S</v>
          </cell>
          <cell r="S370"/>
          <cell r="T370"/>
          <cell r="U370" t="str">
            <v>Custom</v>
          </cell>
          <cell r="V370" t="str">
            <v>PRISM</v>
          </cell>
        </row>
        <row r="371">
          <cell r="A371" t="str">
            <v>RPT2371</v>
          </cell>
          <cell r="B371" t="str">
            <v>CFDA Information</v>
          </cell>
          <cell r="C371" t="str">
            <v>State (Naresh Ganisetty)</v>
          </cell>
          <cell r="D371" t="str">
            <v>Post Go Live</v>
          </cell>
          <cell r="E371"/>
          <cell r="F371"/>
          <cell r="G371" t="str">
            <v xml:space="preserve">Prism Requirement </v>
          </cell>
          <cell r="H371" t="str">
            <v>CFDA Information</v>
          </cell>
          <cell r="I371" t="str">
            <v>CFDA Information</v>
          </cell>
          <cell r="J371"/>
          <cell r="K371" t="str">
            <v>After go-live</v>
          </cell>
          <cell r="L371"/>
          <cell r="M371"/>
          <cell r="N371" t="str">
            <v>FIN:Financial Accounting</v>
          </cell>
          <cell r="O371"/>
          <cell r="P371"/>
          <cell r="Q371"/>
          <cell r="R371" t="str">
            <v>Jen S</v>
          </cell>
          <cell r="S371"/>
          <cell r="T371"/>
          <cell r="U371" t="str">
            <v>Custom</v>
          </cell>
          <cell r="V371" t="str">
            <v>PRISM</v>
          </cell>
        </row>
        <row r="372">
          <cell r="A372" t="str">
            <v>RPT2372</v>
          </cell>
          <cell r="B372" t="str">
            <v>PRFIN - FIN - 0GL076_4092X TBL</v>
          </cell>
          <cell r="C372" t="str">
            <v>State (Lekshmi)</v>
          </cell>
          <cell r="D372" t="str">
            <v>Complete - Ready for Production</v>
          </cell>
          <cell r="E372"/>
          <cell r="F372"/>
          <cell r="G372" t="str">
            <v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v>
          </cell>
          <cell r="H372" t="str">
            <v>0GL076_4092X_TBL_EXTRACT</v>
          </cell>
          <cell r="I372" t="str">
            <v>0GL076_4092X_TBL_EXTRACT</v>
          </cell>
          <cell r="J372" t="str">
            <v>This report is a PRISM financial report that retrieves and displays detailed records from the DX_GLS4092X_TBL_Extract table from the legacy system. This report is typically used for financial reconciliation, audit, and analysis purposes. The report is designed to provide a comprehensive view of GL entries for a selected budget timeframe for a given company or business unit. It supports transparency, facilitates compliance with financial reporting requirements.
Key Features:
–  Pulls detailed records from the DX_GLS4092X_TBL_Extract table, and then legacy dataset is uploaded into Workday PRISM
– Includes optional prompts for Business Unit, Fiscal Year, Accounting Period, and Source
– Provides ledger information relevant for a given Business Unit or Company including: Source, Account, Vendor Customer ID, Invoice Date, Payment Date, Invoice ID, Monetary Amount, Project ID, Business Unit, Workday Company Code, and more reference data</v>
          </cell>
          <cell r="K372" t="str">
            <v>DAY -1</v>
          </cell>
          <cell r="L372" t="str">
            <v>Sprint 4</v>
          </cell>
          <cell r="M372" t="str">
            <v>Enterprise UAT</v>
          </cell>
          <cell r="N372" t="str">
            <v>FIN:Financial Accounting</v>
          </cell>
          <cell r="O372"/>
          <cell r="P372" t="str">
            <v>Custom Report - Medium</v>
          </cell>
          <cell r="Q372" t="str">
            <v>Medium</v>
          </cell>
          <cell r="R372" t="str">
            <v>Jen S</v>
          </cell>
          <cell r="S372"/>
          <cell r="T372"/>
          <cell r="U372" t="str">
            <v>Custom</v>
          </cell>
          <cell r="V372" t="str">
            <v>PRISM</v>
          </cell>
        </row>
        <row r="373">
          <cell r="A373" t="str">
            <v>RPT2373</v>
          </cell>
          <cell r="B373" t="str">
            <v>PRFIN - FIN - 0GL080 SWAR WITH FS TYPE</v>
          </cell>
          <cell r="C373" t="str">
            <v>State (Lekshmi)</v>
          </cell>
          <cell r="D373" t="str">
            <v>Complete - Ready For SIT</v>
          </cell>
          <cell r="E373"/>
          <cell r="F373"/>
          <cell r="G373" t="str">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ell>
          <cell r="H373" t="str">
            <v>0GL080_SWAR_WITH_FS_TYPE</v>
          </cell>
          <cell r="I373" t="str">
            <v>0GL080_SWAR_WITH_FS_TYPE</v>
          </cell>
          <cell r="J373"/>
          <cell r="K373" t="str">
            <v>Day -2</v>
          </cell>
          <cell r="L373" t="str">
            <v>Sprint 4</v>
          </cell>
          <cell r="M373"/>
          <cell r="N373" t="str">
            <v>FIN:Financial Accounting</v>
          </cell>
          <cell r="O373"/>
          <cell r="P373" t="str">
            <v>Custom Report - Medium</v>
          </cell>
          <cell r="Q373" t="str">
            <v>Medium</v>
          </cell>
          <cell r="R373" t="str">
            <v>Jen S</v>
          </cell>
          <cell r="S373"/>
          <cell r="T373"/>
          <cell r="U373" t="str">
            <v>Custom</v>
          </cell>
          <cell r="V373" t="str">
            <v>PRISM</v>
          </cell>
        </row>
        <row r="374">
          <cell r="A374" t="str">
            <v>RPT2374</v>
          </cell>
          <cell r="B374" t="str">
            <v>PRFIN - FIN - 0GL080 TB 44 SERIES</v>
          </cell>
          <cell r="C374" t="str">
            <v>State (Lekshmi)</v>
          </cell>
          <cell r="D374" t="str">
            <v>Complete - Ready for Production</v>
          </cell>
          <cell r="E374"/>
          <cell r="F374"/>
          <cell r="G374" t="str">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ell>
          <cell r="H374" t="str">
            <v>0GL080_TB_44_SERIES</v>
          </cell>
          <cell r="I374" t="str">
            <v>0GL080_TB_44_SERIES</v>
          </cell>
          <cell r="J374" t="str">
            <v>This is a financial summary report designed to provide a high-level overview of balances in the General Ledger (GL). The primary focus is on presenting posted totals for a given business unit or company. It also reflects chartfield information where available on each row. The report supports financial analysis, reconciliation, and compliance with internal and external reporting requirements.
Key Features:
– Contains optional prompts for Business Unit, Fiscal Year, Accounting Period, and ranges for Account 
– For a given Workday Company or Business Unit each row includes, Ledger, Fiscal Year, Budget Reference, Fund Code, Program, Code, Chartfield, Clas Field, Account, Description, Posted Total Amount, Accounting Period, and Account Type</v>
          </cell>
          <cell r="K374" t="str">
            <v>DAY -1</v>
          </cell>
          <cell r="L374" t="str">
            <v>Sprint 4</v>
          </cell>
          <cell r="M374" t="str">
            <v>Enterprise UAT</v>
          </cell>
          <cell r="N374" t="str">
            <v>FIN:Financial Accounting</v>
          </cell>
          <cell r="O374"/>
          <cell r="P374" t="str">
            <v>Custom Report - Medium</v>
          </cell>
          <cell r="Q374" t="str">
            <v>Medium</v>
          </cell>
          <cell r="R374" t="str">
            <v>Jen S</v>
          </cell>
          <cell r="S374"/>
          <cell r="T374"/>
          <cell r="U374" t="str">
            <v>Custom</v>
          </cell>
          <cell r="V374" t="str">
            <v>PRISM</v>
          </cell>
        </row>
        <row r="375">
          <cell r="A375" t="str">
            <v>RPT2375</v>
          </cell>
          <cell r="B375" t="str">
            <v>CRPROC - VPAY - Find Virtual Pay Supplier Invoices</v>
          </cell>
          <cell r="C375" t="str">
            <v>Deloitte (Sarah Herington))</v>
          </cell>
          <cell r="D375" t="str">
            <v>Complete - Ready For SIT</v>
          </cell>
          <cell r="E375"/>
          <cell r="F375"/>
          <cell r="G375" t="str">
            <v>Will V started these reports and now working with Becky and Pcard team to make edits
Waiting on feedback from integrations about fields needed. meeting set up for 5/6/25 SH</v>
          </cell>
          <cell r="H375" t="str">
            <v>N/A</v>
          </cell>
          <cell r="I375" t="str">
            <v>N/A</v>
          </cell>
          <cell r="J375" t="str">
            <v>Report for Virtual Pay Supplier Invoices</v>
          </cell>
          <cell r="K375" t="str">
            <v>N/A</v>
          </cell>
          <cell r="L375" t="str">
            <v>Sprint 3</v>
          </cell>
          <cell r="M375" t="str">
            <v>Enterprise UAT</v>
          </cell>
          <cell r="N375" t="str">
            <v>FIN:P-Card</v>
          </cell>
          <cell r="O375"/>
          <cell r="P375" t="str">
            <v>Custom Report - Medium</v>
          </cell>
          <cell r="Q375" t="str">
            <v>Medium</v>
          </cell>
          <cell r="R375" t="str">
            <v>Becky Alexander</v>
          </cell>
          <cell r="S375"/>
          <cell r="T375"/>
          <cell r="U375" t="str">
            <v>Custom</v>
          </cell>
          <cell r="V375" t="str">
            <v>Workday</v>
          </cell>
        </row>
        <row r="376">
          <cell r="A376" t="str">
            <v>RPT2376</v>
          </cell>
          <cell r="B376" t="str">
            <v>CRPROC - PCARD -  Find Credit Cards</v>
          </cell>
          <cell r="C376" t="str">
            <v>Deloitte (Sarah Herington))</v>
          </cell>
          <cell r="D376" t="str">
            <v>Complete - Ready for Production</v>
          </cell>
          <cell r="E376"/>
          <cell r="F376"/>
          <cell r="G376" t="str">
            <v>Will V started these reports and now working with Becky and Pcard team to make edits</v>
          </cell>
          <cell r="H376" t="str">
            <v>N/A</v>
          </cell>
          <cell r="I376" t="str">
            <v>N/A</v>
          </cell>
          <cell r="J376" t="str">
            <v>Report for finding credit cards pcard</v>
          </cell>
          <cell r="K376" t="str">
            <v>N/A</v>
          </cell>
          <cell r="L376" t="str">
            <v>Sprint 3</v>
          </cell>
          <cell r="M376" t="str">
            <v>Enterprise UAT</v>
          </cell>
          <cell r="N376" t="str">
            <v>FIN:P-Card</v>
          </cell>
          <cell r="O376"/>
          <cell r="P376" t="str">
            <v>Custom Report - Medium</v>
          </cell>
          <cell r="Q376" t="str">
            <v>Medium</v>
          </cell>
          <cell r="R376" t="str">
            <v>Becky Alexander</v>
          </cell>
          <cell r="S376"/>
          <cell r="T376"/>
          <cell r="U376" t="str">
            <v>Custom</v>
          </cell>
          <cell r="V376" t="str">
            <v>Workday</v>
          </cell>
        </row>
        <row r="377">
          <cell r="A377" t="str">
            <v>RPT2377</v>
          </cell>
          <cell r="B377" t="str">
            <v>CRPROC - PCARD - All P-Card Prior Approval Requests</v>
          </cell>
          <cell r="C377" t="str">
            <v>Deloitte (Sarah Herington))</v>
          </cell>
          <cell r="D377" t="str">
            <v>Complete - Ready for Production</v>
          </cell>
          <cell r="E377"/>
          <cell r="F377"/>
          <cell r="G377" t="str">
            <v>Will V started these reports and now working with Becky and Pcard team to make edits</v>
          </cell>
          <cell r="H377" t="str">
            <v>N/A</v>
          </cell>
          <cell r="I377" t="str">
            <v>N/A</v>
          </cell>
          <cell r="J377" t="str">
            <v>Report for All P-Card Prior Approval Requests</v>
          </cell>
          <cell r="K377" t="str">
            <v>N/A</v>
          </cell>
          <cell r="L377" t="str">
            <v>Sprint 3</v>
          </cell>
          <cell r="M377" t="str">
            <v>Enterprise UAT</v>
          </cell>
          <cell r="N377" t="str">
            <v>FIN:P-Card</v>
          </cell>
          <cell r="O377"/>
          <cell r="P377" t="str">
            <v>Custom Report - Medium</v>
          </cell>
          <cell r="Q377" t="str">
            <v>Medium</v>
          </cell>
          <cell r="R377" t="str">
            <v>Becky Alexander</v>
          </cell>
          <cell r="S377"/>
          <cell r="T377"/>
          <cell r="U377" t="str">
            <v>Custom</v>
          </cell>
          <cell r="V377" t="str">
            <v>Workday</v>
          </cell>
        </row>
        <row r="378">
          <cell r="A378" t="str">
            <v>RPT2378</v>
          </cell>
          <cell r="B378" t="str">
            <v>CRPROC - PCARD - Find Requisition Lines with Credit Card</v>
          </cell>
          <cell r="C378" t="str">
            <v>Deloitte (Sarah Herington))</v>
          </cell>
          <cell r="D378" t="str">
            <v>Complete - Ready For SIT</v>
          </cell>
          <cell r="E378"/>
          <cell r="F378"/>
          <cell r="G378"/>
          <cell r="H378" t="str">
            <v>N/A</v>
          </cell>
          <cell r="I378" t="str">
            <v>N/A</v>
          </cell>
          <cell r="J378" t="str">
            <v>Report for pcard to see Requisition Lines for Company</v>
          </cell>
          <cell r="K378" t="str">
            <v>N/A</v>
          </cell>
          <cell r="L378" t="str">
            <v>Sprint 3</v>
          </cell>
          <cell r="M378" t="str">
            <v>Enterprise UAT</v>
          </cell>
          <cell r="N378" t="str">
            <v>FIN:P-Card</v>
          </cell>
          <cell r="O378"/>
          <cell r="P378" t="str">
            <v>Custom Report - Medium</v>
          </cell>
          <cell r="Q378" t="str">
            <v>Medium</v>
          </cell>
          <cell r="R378" t="str">
            <v>Becky Alexander</v>
          </cell>
          <cell r="S378"/>
          <cell r="T378"/>
          <cell r="U378" t="str">
            <v>Custom</v>
          </cell>
          <cell r="V378" t="str">
            <v>Workday</v>
          </cell>
        </row>
        <row r="379">
          <cell r="A379" t="str">
            <v>RPT2379</v>
          </cell>
          <cell r="B379" t="str">
            <v>CRPROC - PCARD - Find Purchase Order Lines with Credit Card  - Details</v>
          </cell>
          <cell r="C379" t="str">
            <v>Deloitte (Sarah Herington))</v>
          </cell>
          <cell r="D379" t="str">
            <v>Complete - Ready for Production</v>
          </cell>
          <cell r="E379"/>
          <cell r="F379"/>
          <cell r="G379" t="str">
            <v>working on feedback, next meeting 5/7 to review SH</v>
          </cell>
          <cell r="H379" t="str">
            <v>N/A</v>
          </cell>
          <cell r="I379" t="str">
            <v>N/A</v>
          </cell>
          <cell r="J379" t="str">
            <v xml:space="preserve">Report for pcard to see Purchase Order Lines </v>
          </cell>
          <cell r="K379" t="str">
            <v>N/A</v>
          </cell>
          <cell r="L379" t="str">
            <v>Sprint 3</v>
          </cell>
          <cell r="M379" t="str">
            <v>Enterprise UAT</v>
          </cell>
          <cell r="N379" t="str">
            <v>FIN:P-Card</v>
          </cell>
          <cell r="O379"/>
          <cell r="P379" t="str">
            <v>Custom Report - Easy</v>
          </cell>
          <cell r="Q379" t="str">
            <v>Low</v>
          </cell>
          <cell r="R379" t="str">
            <v>Becky Alexander</v>
          </cell>
          <cell r="S379"/>
          <cell r="T379"/>
          <cell r="U379" t="str">
            <v>Custom</v>
          </cell>
          <cell r="V379" t="str">
            <v>Workday</v>
          </cell>
        </row>
        <row r="380">
          <cell r="A380" t="str">
            <v>RPT2380</v>
          </cell>
          <cell r="B380" t="str">
            <v>CRFIN - Budget vs Actual by Cost Center - Hierarchy (Program/Fund Source)</v>
          </cell>
          <cell r="C380" t="str">
            <v>Deloitte (Junaid Mulla)</v>
          </cell>
          <cell r="D380" t="str">
            <v>Complete - Ready for Production</v>
          </cell>
          <cell r="E380"/>
          <cell r="F380"/>
          <cell r="G380" t="str">
            <v>Michael requested Junaid build this for functional.</v>
          </cell>
          <cell r="H380" t="str">
            <v>N/A</v>
          </cell>
          <cell r="I380" t="str">
            <v>N/A</v>
          </cell>
          <cell r="J380" t="str">
            <v>Report looks at cost centers</v>
          </cell>
          <cell r="K380" t="str">
            <v>N/A</v>
          </cell>
          <cell r="L380" t="str">
            <v>Sprint 3</v>
          </cell>
          <cell r="M380" t="str">
            <v>Enterprise UAT</v>
          </cell>
          <cell r="N380" t="str">
            <v>FIN:Budgets</v>
          </cell>
          <cell r="O380"/>
          <cell r="P380" t="str">
            <v>BIRT/Composite - Hard</v>
          </cell>
          <cell r="Q380" t="str">
            <v>High</v>
          </cell>
          <cell r="R380" t="str">
            <v>Michael Nenner</v>
          </cell>
          <cell r="S380"/>
          <cell r="T380" t="str">
            <v>Composite</v>
          </cell>
          <cell r="U380" t="str">
            <v>Custom</v>
          </cell>
          <cell r="V380" t="str">
            <v>Workday</v>
          </cell>
        </row>
        <row r="381">
          <cell r="A381" t="str">
            <v>RPT2381</v>
          </cell>
          <cell r="B381" t="str">
            <v>CRFIN - Budget vs Actual by Project &amp; Grant With Ledger Details - LTD</v>
          </cell>
          <cell r="C381" t="str">
            <v>Deloitte</v>
          </cell>
          <cell r="D381" t="str">
            <v>Consolidated into another report</v>
          </cell>
          <cell r="E381"/>
          <cell r="F381"/>
          <cell r="G381" t="str">
            <v>11/25/25 DEW - Per Michael Nenner, this report is going to be replaced by the Project Balance with Billing report – it was developed for GDOT only.</v>
          </cell>
          <cell r="H381" t="str">
            <v>N/A</v>
          </cell>
          <cell r="I381" t="str">
            <v>N/A</v>
          </cell>
          <cell r="J381" t="str">
            <v>N/A</v>
          </cell>
          <cell r="K381" t="str">
            <v>N/A</v>
          </cell>
          <cell r="L381" t="str">
            <v>Sprint 3</v>
          </cell>
          <cell r="M381" t="str">
            <v>Enterprise UAT</v>
          </cell>
          <cell r="N381" t="str">
            <v>FIN:Budgets</v>
          </cell>
          <cell r="O381"/>
          <cell r="P381" t="str">
            <v>BIRT/Composite - Hard</v>
          </cell>
          <cell r="Q381" t="str">
            <v>High</v>
          </cell>
          <cell r="R381" t="str">
            <v>Michael Nenner</v>
          </cell>
          <cell r="S381"/>
          <cell r="T381" t="str">
            <v>Advanced</v>
          </cell>
          <cell r="U381" t="str">
            <v>Custom</v>
          </cell>
          <cell r="V381" t="str">
            <v>Workday</v>
          </cell>
        </row>
        <row r="382">
          <cell r="A382" t="str">
            <v>RPT2382</v>
          </cell>
          <cell r="B382" t="str">
            <v>Sub Report - Journal Lines for Organization - MAK</v>
          </cell>
          <cell r="C382" t="str">
            <v>Deloitte</v>
          </cell>
          <cell r="D382" t="str">
            <v>Closed - Out of Scope</v>
          </cell>
          <cell r="E382"/>
          <cell r="F382"/>
          <cell r="G382" t="str">
            <v>1/21 DEW - This was a subreport for a composite that was DNUed.  Subreport for -CRFIN - Budget vs Actual by Project &amp; Grant With Ledger Details</v>
          </cell>
          <cell r="H382" t="str">
            <v>N/A</v>
          </cell>
          <cell r="I382" t="str">
            <v>N/A</v>
          </cell>
          <cell r="J382" t="str">
            <v>subreport for CRFIN - Budget vs Actual by Grant</v>
          </cell>
          <cell r="K382" t="str">
            <v>N/A</v>
          </cell>
          <cell r="L382" t="str">
            <v>Sprint 3</v>
          </cell>
          <cell r="M382" t="str">
            <v>Custom Reporting Test Cycle</v>
          </cell>
          <cell r="N382" t="str">
            <v>FIN:Budgets</v>
          </cell>
          <cell r="O382"/>
          <cell r="P382" t="str">
            <v>Custom Report - Very Hard</v>
          </cell>
          <cell r="Q382" t="str">
            <v>High</v>
          </cell>
          <cell r="R382" t="str">
            <v>Michael Nenner</v>
          </cell>
          <cell r="S382"/>
          <cell r="T382" t="str">
            <v>Advanced</v>
          </cell>
          <cell r="U382" t="str">
            <v>Custom</v>
          </cell>
          <cell r="V382" t="str">
            <v>Workday</v>
          </cell>
        </row>
        <row r="383">
          <cell r="A383" t="str">
            <v>RPT2383</v>
          </cell>
          <cell r="B383" t="str">
            <v>Sub Report - Plan Lines For Grant MAK</v>
          </cell>
          <cell r="C383" t="str">
            <v>Deloitte</v>
          </cell>
          <cell r="D383" t="str">
            <v>Closed - Out of Scope</v>
          </cell>
          <cell r="E383"/>
          <cell r="F383"/>
          <cell r="G383" t="str">
            <v>1/21 DEW - This was a subreport for a composite that was DNUed.  Subreport for -CRFIN - Budget vs Actual by Project &amp; Grant With Ledger Details</v>
          </cell>
          <cell r="H383" t="str">
            <v>N/A</v>
          </cell>
          <cell r="I383" t="str">
            <v>N/A</v>
          </cell>
          <cell r="J383" t="str">
            <v>subreport for CRFIN - Budget vs Actual by Grant</v>
          </cell>
          <cell r="K383" t="str">
            <v>N/A</v>
          </cell>
          <cell r="L383" t="str">
            <v>Sprint 3</v>
          </cell>
          <cell r="M383" t="str">
            <v>Custom Reporting Test Cycle</v>
          </cell>
          <cell r="N383" t="str">
            <v>FIN:Budgets</v>
          </cell>
          <cell r="O383"/>
          <cell r="P383" t="str">
            <v>Custom Report - Very Hard</v>
          </cell>
          <cell r="Q383" t="str">
            <v>High</v>
          </cell>
          <cell r="R383" t="str">
            <v>Michael Nenner</v>
          </cell>
          <cell r="S383"/>
          <cell r="T383" t="str">
            <v>Advanced</v>
          </cell>
          <cell r="U383" t="str">
            <v>Custom</v>
          </cell>
          <cell r="V383" t="str">
            <v>Workday</v>
          </cell>
        </row>
        <row r="384">
          <cell r="A384" t="str">
            <v>RPT2384</v>
          </cell>
          <cell r="B384" t="str">
            <v>Subreport Plan Line -CRFIN - Budget vs Actual by Cost Center - Hierarchy (Program/Fund Source)</v>
          </cell>
          <cell r="C384" t="str">
            <v>Deloitte (Junaid Mulla)</v>
          </cell>
          <cell r="D384" t="str">
            <v>Complete - Ready For SIT</v>
          </cell>
          <cell r="E384"/>
          <cell r="F384"/>
          <cell r="G384" t="str">
            <v>subreport for CRFIN - Budget vs Actual by Cost Center - Hierarchy (Program/Fund Source)</v>
          </cell>
          <cell r="H384" t="str">
            <v>N/A</v>
          </cell>
          <cell r="I384" t="str">
            <v>N/A</v>
          </cell>
          <cell r="J384" t="str">
            <v>subreport for CRFIN - Budget vs Actual by Cost Center - Hierarchy (Program/Fund Source)</v>
          </cell>
          <cell r="K384" t="str">
            <v>N/A</v>
          </cell>
          <cell r="L384" t="str">
            <v>Sprint 3</v>
          </cell>
          <cell r="M384" t="str">
            <v>Custom Reporting Test Cycle</v>
          </cell>
          <cell r="N384" t="str">
            <v>FIN:Budgets</v>
          </cell>
          <cell r="O384"/>
          <cell r="P384" t="str">
            <v>Custom Report - Very Hard</v>
          </cell>
          <cell r="Q384" t="str">
            <v>High</v>
          </cell>
          <cell r="R384" t="str">
            <v>Michael Nenner</v>
          </cell>
          <cell r="S384"/>
          <cell r="T384" t="str">
            <v>Sub Report</v>
          </cell>
          <cell r="U384" t="str">
            <v>Custom</v>
          </cell>
          <cell r="V384" t="str">
            <v>Workday</v>
          </cell>
        </row>
        <row r="385">
          <cell r="A385" t="str">
            <v>RPT2385</v>
          </cell>
          <cell r="B385" t="str">
            <v>Subreport Journal Line- CRFIN - Budget vs Actual by Cost Center - Hierarchy (Program/Fund Source)</v>
          </cell>
          <cell r="C385" t="str">
            <v>Deloitte (Junaid Mulla)</v>
          </cell>
          <cell r="D385" t="str">
            <v>Complete - Ready For SIT</v>
          </cell>
          <cell r="E385"/>
          <cell r="F385"/>
          <cell r="G385" t="str">
            <v>subreport for CRFIN - Budget vs Actual by Cost Center - Hierarchy (Program/Fund Source)</v>
          </cell>
          <cell r="H385" t="str">
            <v>N/A</v>
          </cell>
          <cell r="I385" t="str">
            <v>N/A</v>
          </cell>
          <cell r="J385" t="str">
            <v>subreport for CRFIN - Budget vs Actual by Cost Center - Hierarchy (Program/Fund Source)</v>
          </cell>
          <cell r="K385" t="str">
            <v>N/A</v>
          </cell>
          <cell r="L385" t="str">
            <v>Sprint 3</v>
          </cell>
          <cell r="M385" t="str">
            <v>Custom Reporting Test Cycle</v>
          </cell>
          <cell r="N385" t="str">
            <v>FIN:Budgets</v>
          </cell>
          <cell r="O385"/>
          <cell r="P385" t="str">
            <v>Custom Report - Very Hard</v>
          </cell>
          <cell r="Q385" t="str">
            <v>High</v>
          </cell>
          <cell r="R385" t="str">
            <v>Michael Nenner</v>
          </cell>
          <cell r="S385"/>
          <cell r="T385" t="str">
            <v>Sub Report</v>
          </cell>
          <cell r="U385" t="str">
            <v>Custom</v>
          </cell>
          <cell r="V385" t="str">
            <v>Workday</v>
          </cell>
        </row>
        <row r="386">
          <cell r="A386" t="str">
            <v>RPT2386</v>
          </cell>
          <cell r="B386" t="str">
            <v>CRPROC - PCARD - Find Cardholder Listing Files</v>
          </cell>
          <cell r="C386" t="str">
            <v>Deloitte (Sarah Herington))</v>
          </cell>
          <cell r="D386" t="str">
            <v>Complete - Ready for Production</v>
          </cell>
          <cell r="E386"/>
          <cell r="F386"/>
          <cell r="G386" t="str">
            <v>Report started by Jay G in GA3
working on feedback, next meeting 5/7 to review SH</v>
          </cell>
          <cell r="H386" t="str">
            <v>N/A</v>
          </cell>
          <cell r="I386" t="str">
            <v>N/A</v>
          </cell>
          <cell r="J386" t="str">
            <v>Report for find cardholder listing files</v>
          </cell>
          <cell r="K386" t="str">
            <v>N/A</v>
          </cell>
          <cell r="L386" t="str">
            <v>Sprint 3</v>
          </cell>
          <cell r="M386" t="str">
            <v>Custom Reporting Test Cycle</v>
          </cell>
          <cell r="N386" t="str">
            <v>FIN:P-Card</v>
          </cell>
          <cell r="O386"/>
          <cell r="P386" t="str">
            <v>Custom Report - Easy</v>
          </cell>
          <cell r="Q386" t="str">
            <v>Low</v>
          </cell>
          <cell r="R386" t="str">
            <v>Becky Alexander</v>
          </cell>
          <cell r="S386"/>
          <cell r="T386" t="str">
            <v>Advanced</v>
          </cell>
          <cell r="U386" t="str">
            <v>Custom</v>
          </cell>
          <cell r="V386" t="str">
            <v>Workday</v>
          </cell>
        </row>
        <row r="387">
          <cell r="A387" t="str">
            <v>RPT2387</v>
          </cell>
          <cell r="B387" t="str">
            <v>CRPROC - PCARD - Find Credit Card Transaction Files</v>
          </cell>
          <cell r="C387" t="str">
            <v>Deloitte (Sarah Herington))</v>
          </cell>
          <cell r="D387" t="str">
            <v>Complete - Ready for Production</v>
          </cell>
          <cell r="E387"/>
          <cell r="F387"/>
          <cell r="G387" t="str">
            <v>Started in GA3
working on feedback, next meeting 5/7 to review SH</v>
          </cell>
          <cell r="H387" t="str">
            <v>N/A</v>
          </cell>
          <cell r="I387" t="str">
            <v>N/A</v>
          </cell>
          <cell r="J387" t="str">
            <v>Report for find credit card listing files</v>
          </cell>
          <cell r="K387" t="str">
            <v>N/A</v>
          </cell>
          <cell r="L387" t="str">
            <v>Sprint 3</v>
          </cell>
          <cell r="M387" t="str">
            <v>Custom Reporting Test Cycle</v>
          </cell>
          <cell r="N387" t="str">
            <v>FIN:P-Card</v>
          </cell>
          <cell r="O387"/>
          <cell r="P387" t="str">
            <v>Custom Report - Easy</v>
          </cell>
          <cell r="Q387" t="str">
            <v>Low</v>
          </cell>
          <cell r="R387" t="str">
            <v>Becky Alexander</v>
          </cell>
          <cell r="S387"/>
          <cell r="T387" t="str">
            <v>Advanced</v>
          </cell>
          <cell r="U387" t="str">
            <v>Custom</v>
          </cell>
          <cell r="V387" t="str">
            <v>Workday</v>
          </cell>
        </row>
        <row r="388">
          <cell r="A388" t="str">
            <v>RPT2388</v>
          </cell>
          <cell r="B388" t="str">
            <v>CRPROC - PCARD - Find Purchase Orders with Credit Card - Summary</v>
          </cell>
          <cell r="C388" t="str">
            <v>Deloitte (Sarah Herington))</v>
          </cell>
          <cell r="D388" t="str">
            <v>Complete - Ready For SIT</v>
          </cell>
          <cell r="E388"/>
          <cell r="F388"/>
          <cell r="G388" t="str">
            <v>in GA5
working on feedback, next meeting 5/7 to review SH</v>
          </cell>
          <cell r="H388" t="str">
            <v>N/A</v>
          </cell>
          <cell r="I388" t="str">
            <v>N/A</v>
          </cell>
          <cell r="J388" t="str">
            <v>Report for PCARD to see purchase orders</v>
          </cell>
          <cell r="K388" t="str">
            <v>N/A</v>
          </cell>
          <cell r="L388" t="str">
            <v>Sprint 3</v>
          </cell>
          <cell r="M388" t="str">
            <v>Enterprise UAT</v>
          </cell>
          <cell r="N388" t="str">
            <v>FIN:P-Card</v>
          </cell>
          <cell r="O388"/>
          <cell r="P388" t="str">
            <v>Custom Report - Easy</v>
          </cell>
          <cell r="Q388" t="str">
            <v>Low</v>
          </cell>
          <cell r="R388" t="str">
            <v>Becky Alexander</v>
          </cell>
          <cell r="S388"/>
          <cell r="T388" t="str">
            <v>Advanced</v>
          </cell>
          <cell r="U388" t="str">
            <v>Custom</v>
          </cell>
          <cell r="V388" t="str">
            <v>Workday</v>
          </cell>
        </row>
        <row r="389">
          <cell r="A389" t="str">
            <v>RPT2389</v>
          </cell>
          <cell r="B389" t="str">
            <v>CRPROC - PCARD - Find Purchase Order Lines with Obligation Remaining</v>
          </cell>
          <cell r="C389" t="str">
            <v>Deloitte (Sarah Herington))</v>
          </cell>
          <cell r="D389" t="str">
            <v>Complete - Ready for Production</v>
          </cell>
          <cell r="E389"/>
          <cell r="F389"/>
          <cell r="G389" t="str">
            <v>in GA5</v>
          </cell>
          <cell r="H389" t="str">
            <v>N/A</v>
          </cell>
          <cell r="I389" t="str">
            <v>N/A</v>
          </cell>
          <cell r="J389" t="str">
            <v>Report for PCARD for purchase order lines with obligation remaining</v>
          </cell>
          <cell r="K389" t="str">
            <v>N/A</v>
          </cell>
          <cell r="L389" t="str">
            <v>Sprint 3</v>
          </cell>
          <cell r="M389" t="str">
            <v>Custom Reporting Test Cycle</v>
          </cell>
          <cell r="N389" t="str">
            <v>FIN:P-Card</v>
          </cell>
          <cell r="O389"/>
          <cell r="P389" t="str">
            <v>Custom Report - Easy</v>
          </cell>
          <cell r="Q389" t="str">
            <v>Low</v>
          </cell>
          <cell r="R389" t="str">
            <v>Becky Alexander</v>
          </cell>
          <cell r="S389"/>
          <cell r="T389" t="str">
            <v>Advanced</v>
          </cell>
          <cell r="U389" t="str">
            <v>Custom</v>
          </cell>
          <cell r="V389" t="str">
            <v>Workday</v>
          </cell>
        </row>
        <row r="390">
          <cell r="A390" t="str">
            <v>RPT2390</v>
          </cell>
          <cell r="B390" t="str">
            <v>PRPROC - PO - 0PO013KK OUTSTAND ENCUMB BY BU</v>
          </cell>
          <cell r="C390" t="str">
            <v>State (Lekshmi)</v>
          </cell>
          <cell r="D390" t="str">
            <v>Closed - Out of Scope</v>
          </cell>
          <cell r="E390"/>
          <cell r="F390"/>
          <cell r="G390" t="str">
            <v>Prism Requirement 
4/28/2025 (LP): Created the PRISM pipeline and published PDS with PRISM default security in GA3.
 Added filter on DDS (PO_DT&gt;=01/01/2024) to reduce the number of published rows.
6/4/2025 (LP): Build Review updates:
report reviewed by Lenesia Cooper &amp; Vinod Kalpathi.
Report name looks good.
updated few column headings and prompts.
Vinod and Lenesia will provide the security group.
Lekshmi has to update PRISM pipeline to apply contextual security by company (Business unit in legacy sytem is mapped to Company in Workday).
6/5/2025 (LP) : Lenesia provided the following security groups:
Accounting Analyst
Accounting Operations Lead
Accounts Payable Operations Lead
Agency Contract Administrator
Agency Procurement Officer
Budget Analyst
Budget Manager (Company)
Budget Manager (Cost Center)
Buyer
Cost Center Financial Analyst
Procurement Operations Lead
Program Financial Analyst
SAO Comptroller
SPD Administrator
SPD IT Contract Administrator
6/9/2025 (LP): Updated the DDS (Join with ''TBL - Workday Companies'') to apply contextual security by company. No blank values for Company.
The report has 2 extra fields: 'WORKDAY_COMPANY' &amp; "WORKDAY_COMPANY_CODE".
6/20/2025 (LP): Since there is no common domains for the security group provided earlier, Vinod provided the following security group for all PO PRISM reports.
   Accounting Analyst
   Accounting Operations Lead
   Accounts Payable Operations Lead
   Budget Analyst
   Budget Manager (Company)
   Budget Manager (Cost Center)
   Buyer
   Cost Center Financial Analyst
   Procurement Operations Lead
  Program Financial Analyst
Sumanth is working on identifying the common domain.
 Updated DDS to exclude and merge unmapped Business unit.(even though there is no unmapped business units)
6/24/2025 (LP): This requirement is out of Scope.
Kris Martins feedback :I agree that these would not need to be built in PRISM as they are time sensitive so there would not be a use case to run them for a prior period in PRISM.
Deleted the report and unpublished the PDS  in GA3</v>
          </cell>
          <cell r="H390" t="str">
            <v>0PO013KK_outstand_encumb_by_Bu</v>
          </cell>
          <cell r="I390" t="str">
            <v>0PO013KK_outstand_encumb_by_Bu</v>
          </cell>
          <cell r="J390" t="str">
            <v>Outstand Encumb by BU-KK Ledger</v>
          </cell>
          <cell r="K390" t="str">
            <v>DAY -1</v>
          </cell>
          <cell r="L390" t="str">
            <v>Sprint 4</v>
          </cell>
          <cell r="M390" t="str">
            <v>Enterprise UAT</v>
          </cell>
          <cell r="N390" t="str">
            <v>FIN:Procurement</v>
          </cell>
          <cell r="O390"/>
          <cell r="P390"/>
          <cell r="Q390"/>
          <cell r="R390"/>
          <cell r="S390"/>
          <cell r="T390"/>
          <cell r="U390" t="str">
            <v>Custom</v>
          </cell>
          <cell r="V390" t="str">
            <v>PRISM</v>
          </cell>
        </row>
        <row r="391">
          <cell r="A391" t="str">
            <v>RPT2391</v>
          </cell>
          <cell r="B391" t="str">
            <v>PRFIN - AR - 0AR009_verify_rev_Oth</v>
          </cell>
          <cell r="C391" t="str">
            <v>State (Sumanth Koya)</v>
          </cell>
          <cell r="D391" t="str">
            <v>Closed - Out of Scope</v>
          </cell>
          <cell r="E391"/>
          <cell r="F391"/>
          <cell r="G391" t="str">
            <v>06/24/2025: conducted build sessions with business (SK)
10/24/2024(LP): Updated the URL calculation in GA1 &amp; GA12 with the production URL.
11/26/25 - NG - Received email confirmation from Anand Gundu on November 24th  to mark this as Out of Scope</v>
          </cell>
          <cell r="H391" t="str">
            <v>0AR009_verify_rev_Oth</v>
          </cell>
          <cell r="I391" t="str">
            <v>0AR009_verify_rev_Oth</v>
          </cell>
          <cell r="J391" t="str">
            <v xml:space="preserve">This report provides a comprehensive overview of all direct journal deposits recorded within the financial system. This report enables users to review, track, and reconcile these transactions by presenting detailed information such as deposit IDs, dates, accounts, and journal line references. By offering visibility into direct journal activity, the report supports accurate financial reporting, facilitates timely reconciliation, and helps ensure compliance with internal accounting policies.
Key Features
– Displays all direct journal deposits for a specific Company or Business Unit
– Includes deposit ID, journal reference line, journal date, account, and line description
– Prompts for Deposit_BU (Deposit Business Unit) and Deposit ID
– Facilitates matching of direct journal deposits to ledger entries.
– Audit Support: Provides a clear audit trail for compliance and review purposes.
</v>
          </cell>
          <cell r="K391" t="str">
            <v>DAY -1</v>
          </cell>
          <cell r="L391" t="str">
            <v>Sprint 4</v>
          </cell>
          <cell r="M391" t="str">
            <v>Enterprise UAT</v>
          </cell>
          <cell r="N391" t="str">
            <v>FIN: Accounts Receivable Transactions</v>
          </cell>
          <cell r="O391"/>
          <cell r="P391" t="str">
            <v>Custom Report - Medium</v>
          </cell>
          <cell r="Q391" t="str">
            <v>Medium</v>
          </cell>
          <cell r="R391"/>
          <cell r="S391"/>
          <cell r="T391"/>
          <cell r="U391" t="str">
            <v>Custom</v>
          </cell>
          <cell r="V391" t="str">
            <v>PRISM</v>
          </cell>
        </row>
        <row r="392">
          <cell r="A392" t="str">
            <v>RPT2392</v>
          </cell>
          <cell r="B392" t="str">
            <v>PRFIN - BD - 0BD010F_RECON</v>
          </cell>
          <cell r="C392" t="str">
            <v>State (Naresh Ganisetty)</v>
          </cell>
          <cell r="D392" t="str">
            <v>Complete - Ready for Production</v>
          </cell>
          <cell r="E392"/>
          <cell r="F392"/>
          <cell r="G392" t="str">
            <v>7/7/2025 (NG) - Received Sign off
6/25/2025 (NG) - Completed Build Review
6/17/2025 (NG) - Applied Contextual Security, Added Calc fields to map peoplesoft BUs, Added Filter to exclude BUs.
6/10/2025 (NG) - Report Lineage Complete</v>
          </cell>
          <cell r="H392"/>
          <cell r="I392" t="str">
            <v>0BD010F_recon</v>
          </cell>
          <cell r="J392" t="str">
            <v>This report is a targeted financial report designed to facilitate reconciliation expense data into the Budget Expense Ledgers. This report extracts data from the legacy table uploaded into Workday PRISM and presents ledger data for a given Workday Company or Business Unit. The ledger data provided can also be filtered according to the Accounting Period or the Fiscal Year upon running the report. 
Key Features:
– Required prompt for Business Unit, optional prompts for Account Range, Accounting Period, Fiscal Year, and Ledger
– Pulls actual expense transactions from the general ledger.
– Designed for reconciliation to Budget Expense Ledgers.
– Provides the following data for a given Workday Company or Business Unit: Account, Accounting Period, Charrfield, Class Field, Department ID, Fiscal Year, Fund Code, Ledger, Posted Total Amount, Program Code, and Project ID</v>
          </cell>
          <cell r="K392" t="str">
            <v>DAY -1</v>
          </cell>
          <cell r="L392" t="str">
            <v>Sprint 4</v>
          </cell>
          <cell r="M392" t="str">
            <v>Enterprise UAT</v>
          </cell>
          <cell r="N392" t="str">
            <v>FIN:Budgets</v>
          </cell>
          <cell r="O392"/>
          <cell r="P392" t="str">
            <v>Custom Report - Medium</v>
          </cell>
          <cell r="Q392" t="str">
            <v>Medium</v>
          </cell>
          <cell r="R392"/>
          <cell r="S392"/>
          <cell r="T392"/>
          <cell r="U392" t="str">
            <v>Custom</v>
          </cell>
          <cell r="V392" t="str">
            <v>PRISM</v>
          </cell>
        </row>
        <row r="393">
          <cell r="A393" t="str">
            <v>RPT2393</v>
          </cell>
          <cell r="B393" t="str">
            <v>PRFIN - LD 0LD001 HISTORY BY PAY END DT</v>
          </cell>
          <cell r="C393" t="str">
            <v>State (Lekshmi)</v>
          </cell>
          <cell r="D393" t="str">
            <v>Complete - Ready for Production</v>
          </cell>
          <cell r="E393"/>
          <cell r="F393"/>
          <cell r="G393" t="str">
            <v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v>
          </cell>
          <cell r="H393"/>
          <cell r="I393" t="str">
            <v>0LD001_history_py_Pay_end_dt</v>
          </cell>
          <cell r="J393" t="str">
            <v xml:space="preserve">This report contains data showing labor history by pay end date.  By inputting a specific Business Unit and a range of Pay Period End Dates, users can retrieve all relevant labor history records within the selected timeframe. This report is essential in confirming payroll transactions are accurately reflected in the financial system and correctly tied to their corresponding labor journals. The report provides a clear mapping between each payroll run and the associated labor journal entries from the legacy dataset, thus supporting audit trails, financial reconciliation, and compliance with internal controls. It enables users to verify that payroll expenses are properly recorded and allocated across accounts, departments, or projects.
Key Features:
– Allows selection of a specific business unit for targeted reporting as prompt when running the report
– Users input a starting and ending pay end date to define the reporting window
– For a given Workday Company or Business Unit, the report provides the following data: Department ID, Paygroup, Employee ID, Name, Project ID, Program Code, Account, Fund Code, Class Field, Chartfield, Hours Worked, Description of Payment, Budget Dae, Pay end Date, and more data regarding payroll and time worked
</v>
          </cell>
          <cell r="K393" t="str">
            <v>DAY -1</v>
          </cell>
          <cell r="L393" t="str">
            <v>Sprint 4</v>
          </cell>
          <cell r="M393" t="str">
            <v>Enterprise UAT</v>
          </cell>
          <cell r="N393" t="str">
            <v>HCM:Payroll</v>
          </cell>
          <cell r="O393"/>
          <cell r="P393" t="str">
            <v>Custom Report - Medium</v>
          </cell>
          <cell r="Q393" t="str">
            <v>Medium</v>
          </cell>
          <cell r="R393"/>
          <cell r="S393"/>
          <cell r="T393"/>
          <cell r="U393" t="str">
            <v>Custom</v>
          </cell>
          <cell r="V393" t="str">
            <v>PRISM</v>
          </cell>
        </row>
        <row r="394">
          <cell r="A394" t="str">
            <v>RPT2394</v>
          </cell>
          <cell r="B394" t="str">
            <v>0LD003_history_by_project</v>
          </cell>
          <cell r="C394" t="str">
            <v>State (Lekshmi)</v>
          </cell>
          <cell r="D394" t="str">
            <v>Closed - Out of Scope</v>
          </cell>
          <cell r="E394"/>
          <cell r="F394"/>
          <cell r="G394" t="str">
            <v>Merged with 0LD001</v>
          </cell>
          <cell r="H394"/>
          <cell r="I394" t="str">
            <v>0LD003_history_by_project</v>
          </cell>
          <cell r="J394"/>
          <cell r="K394" t="str">
            <v>DAY -1</v>
          </cell>
          <cell r="L394"/>
          <cell r="M394"/>
          <cell r="N394"/>
          <cell r="O394"/>
          <cell r="P394"/>
          <cell r="Q394"/>
          <cell r="R394"/>
          <cell r="S394"/>
          <cell r="T394"/>
          <cell r="U394" t="str">
            <v>Custom</v>
          </cell>
          <cell r="V394" t="str">
            <v>PRISM</v>
          </cell>
        </row>
        <row r="395">
          <cell r="A395" t="str">
            <v>RPT2395</v>
          </cell>
          <cell r="B395" t="str">
            <v>PRFIN - AR - 0AR008_VERIFY_REV_CUST</v>
          </cell>
          <cell r="C395" t="str">
            <v>State (Sumanth Koya)</v>
          </cell>
          <cell r="D395" t="str">
            <v>Complete - Ready for Production</v>
          </cell>
          <cell r="E395"/>
          <cell r="F395" t="str">
            <v>State (Lekshmi)</v>
          </cell>
          <cell r="G395" t="str">
            <v>06/24/2025: conducted build sessions with business (SK)
10/24/2024(LP): Updated the URL calculation in GA1 &amp; GA12 with the production URL.</v>
          </cell>
          <cell r="H395" t="str">
            <v>0AR008_verify_rev_cust</v>
          </cell>
          <cell r="I395" t="str">
            <v>0AR008_verify_rev_cust</v>
          </cell>
          <cell r="J395" t="str">
            <v>This report provides a detailed listing of all item information associated with a specific Deposit ID. It enables users to view and analyze the individual items that make up a deposit, offering transparency into the composition and allocation of deposited funds. By organizing this information by Deposit ID, users can efficiently track, reconcile, and audit deposit transactions, ensuring that all items are accurately recorded and accounted for in the financial system.
Key Features:
– View item details for a specific Deposit ID
– Includes item number, description, amount, account, and budget date.
– Shows how deposited funds are distributed across items.
– Matches Deposit ID to attachment url when a file attachment exists
– Provides documentation for compliance and audit purposes                                – Prompts user for Group Business Unit and Deposit ID</v>
          </cell>
          <cell r="K395" t="str">
            <v>DAY -1</v>
          </cell>
          <cell r="L395" t="str">
            <v>Sprint 4</v>
          </cell>
          <cell r="M395" t="str">
            <v>Enterprise UAT</v>
          </cell>
          <cell r="N395" t="str">
            <v>FIN: Accounts Receivable Transactions</v>
          </cell>
          <cell r="O395"/>
          <cell r="P395" t="str">
            <v>Custom Report - Medium</v>
          </cell>
          <cell r="Q395" t="str">
            <v>Medium</v>
          </cell>
          <cell r="R395"/>
          <cell r="S395"/>
          <cell r="T395"/>
          <cell r="U395" t="str">
            <v>Custom</v>
          </cell>
          <cell r="V395" t="str">
            <v>PRISM</v>
          </cell>
        </row>
        <row r="396">
          <cell r="A396" t="str">
            <v>RPT2396</v>
          </cell>
          <cell r="B396" t="str">
            <v>PRFIN - FIN - 0GL003_GL_JRNL_DETAIL</v>
          </cell>
          <cell r="C396" t="str">
            <v>State (Naresh Ganisetty)</v>
          </cell>
          <cell r="D396" t="str">
            <v>Complete - Ready for Production</v>
          </cell>
          <cell r="E396"/>
          <cell r="F396"/>
          <cell r="G396" t="str">
            <v>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v>
          </cell>
          <cell r="H396"/>
          <cell r="I396" t="str">
            <v>0GL003_gl_jrnl_detail</v>
          </cell>
          <cell r="J396" t="str">
            <v>This report provides a comprehensive view of journal entries for a given company or business unit. This report displays detailed information for each journal line, including both journals that have been officially posted to the general ledger and those that are still unposted. The report is essential for those who need to review, validate, or reconcile journal entries. By showing both posted and unposted journals, it supports transparency in the accounting process, enables timely error detection, and assists with workflow management.
Key Features:
– Displays journal lines for both posted and unposted journals
– Includes journal ID, business unit, workday company, account, accounting period, budget date, budget line status, ledger, monetary amount, and more ledger data for a given business unit/company
– Contains a required prompt for Business Unit and an optional prompt for Journal ID</v>
          </cell>
          <cell r="K396" t="str">
            <v>DAY -1</v>
          </cell>
          <cell r="L396" t="str">
            <v>Sprint 4</v>
          </cell>
          <cell r="M396" t="str">
            <v>Enterprise UAT</v>
          </cell>
          <cell r="N396" t="str">
            <v>FIN:Financial Accounting</v>
          </cell>
          <cell r="O396"/>
          <cell r="P396" t="str">
            <v>Custom Report - Medium</v>
          </cell>
          <cell r="Q396" t="str">
            <v>Medium</v>
          </cell>
          <cell r="R396"/>
          <cell r="S396"/>
          <cell r="T396"/>
          <cell r="U396" t="str">
            <v>Custom</v>
          </cell>
          <cell r="V396" t="str">
            <v>PRISM</v>
          </cell>
        </row>
        <row r="397">
          <cell r="A397" t="str">
            <v>RPT2397</v>
          </cell>
          <cell r="B397" t="str">
            <v>BDXXX45C</v>
          </cell>
          <cell r="C397" t="str">
            <v>Deloitte (Joshua Ross)</v>
          </cell>
          <cell r="D397" t="str">
            <v>Consolidated into another report</v>
          </cell>
          <cell r="E397"/>
          <cell r="F397"/>
          <cell r="G397" t="str">
            <v>Replaced with RPT2449, RPT2450, RPT2451, RPT2452
JGR 10/24/2025: This report was consolidated into the four budget reports from prism RPT2449, RPT2450, RPT2451, and RPT2452</v>
          </cell>
          <cell r="H397"/>
          <cell r="I397" t="str">
            <v>BDXXX45C</v>
          </cell>
          <cell r="J397" t="str">
            <v>Budget Comparison report</v>
          </cell>
          <cell r="K397" t="str">
            <v>DAY -1</v>
          </cell>
          <cell r="L397" t="str">
            <v>Sprint 4</v>
          </cell>
          <cell r="M397" t="str">
            <v>Enterprise UAT</v>
          </cell>
          <cell r="N397" t="str">
            <v>FIN:Budgets</v>
          </cell>
          <cell r="O397"/>
          <cell r="P397" t="str">
            <v>Custom Report - Hard</v>
          </cell>
          <cell r="Q397"/>
          <cell r="R397"/>
          <cell r="S397"/>
          <cell r="T397"/>
          <cell r="U397" t="str">
            <v>Custom</v>
          </cell>
          <cell r="V397" t="str">
            <v>PRISM</v>
          </cell>
        </row>
        <row r="398">
          <cell r="A398" t="str">
            <v>RPT2398</v>
          </cell>
          <cell r="B398" t="str">
            <v>PRFIN - FIN - 0GL023_LEDGER_FUNDING_SOURCE</v>
          </cell>
          <cell r="C398" t="str">
            <v>State (Naresh Ganisetty)</v>
          </cell>
          <cell r="D398" t="str">
            <v>Complete - Ready for Production</v>
          </cell>
          <cell r="E398"/>
          <cell r="F398"/>
          <cell r="G398" t="str">
            <v>7/7/2025 (NG) - Received Sign off
6/25/2025 (NG) - Completed Build Review
6/17/2025 (NG) - Applied Contextual Security, Added Calc fields to map peoplesoft BUs, Added Filter to exclude BUs.
6/10/2025 (NG) - Report Lineage Complete</v>
          </cell>
          <cell r="H398"/>
          <cell r="I398" t="str">
            <v>0GL023_ledger_funding_source</v>
          </cell>
          <cell r="J398" t="str">
            <v>This report is a financial management tool designed to track and display transitions in ledger balances, specifically categorized by their respective funding sources. For a given Workday Company or Business Unit this report provides an overview of ledger information along with the Fund Code field used to designate the funding source.
Key Features:
– Provides overview of ledger account transitions by funding source
– Includes required prompt of Business Unit and optional prompts for Account, Accouting Period start and end range, Fiscal Year, LEdger, and Funding Source start and end range
– Fields include: Workday Company Code, Workday Company, Account, Accounting Period, Business Unit, Chartfield, Class Field, Department ID, Fiscal Year, Fund Code, Ledger, Posted Total Amount, Program Code, and Project ID</v>
          </cell>
          <cell r="K398" t="str">
            <v>DAY -1</v>
          </cell>
          <cell r="L398" t="str">
            <v>Sprint 4</v>
          </cell>
          <cell r="M398" t="str">
            <v>Enterprise UAT</v>
          </cell>
          <cell r="N398" t="str">
            <v>FIN:Financial Accounting</v>
          </cell>
          <cell r="O398"/>
          <cell r="P398" t="str">
            <v>Custom Report - Medium</v>
          </cell>
          <cell r="Q398" t="str">
            <v>Medium</v>
          </cell>
          <cell r="R398"/>
          <cell r="S398"/>
          <cell r="T398"/>
          <cell r="U398" t="str">
            <v>Custom</v>
          </cell>
          <cell r="V398" t="str">
            <v>PRISM</v>
          </cell>
        </row>
        <row r="399">
          <cell r="A399" t="str">
            <v>RPT2399</v>
          </cell>
          <cell r="B399" t="str">
            <v>0GL081_jrnl_import_tb</v>
          </cell>
          <cell r="C399" t="str">
            <v>State</v>
          </cell>
          <cell r="D399" t="str">
            <v>Closed - Out of Scope</v>
          </cell>
          <cell r="E399"/>
          <cell r="F399"/>
          <cell r="G399" t="str">
            <v>Merge with 0GL023</v>
          </cell>
          <cell r="H399"/>
          <cell r="I399" t="str">
            <v>0GL081_jrnl_import_tb</v>
          </cell>
          <cell r="J399"/>
          <cell r="K399" t="str">
            <v>DAY -1</v>
          </cell>
          <cell r="L399"/>
          <cell r="M399"/>
          <cell r="N399"/>
          <cell r="O399"/>
          <cell r="P399"/>
          <cell r="Q399"/>
          <cell r="R399"/>
          <cell r="S399"/>
          <cell r="T399"/>
          <cell r="U399" t="str">
            <v>Custom</v>
          </cell>
          <cell r="V399" t="str">
            <v>PRISM</v>
          </cell>
        </row>
        <row r="400">
          <cell r="A400" t="str">
            <v>RPT2400</v>
          </cell>
          <cell r="B400" t="str">
            <v>PRFIN - AP - 0AP034B vouchers by empid</v>
          </cell>
          <cell r="C400" t="str">
            <v>State (Lekshmi)</v>
          </cell>
          <cell r="D400" t="str">
            <v>Complete - Ready for Production</v>
          </cell>
          <cell r="E400"/>
          <cell r="F400"/>
          <cell r="G400" t="str">
            <v>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v>
          </cell>
          <cell r="H400"/>
          <cell r="I400" t="str">
            <v>0AP034B_vouchers_by_empid</v>
          </cell>
          <cell r="J400" t="str">
            <v xml:space="preserve">This report presents comprehensive information about all vouchers associated with a specific Workday Company or Business Unit within a selected fiscal year and accounting period range. This report enables users to review, validate, and reconcile employee-related expenditures, ensuring that all payments are properly documented and aligned with organizational policies. By filtering the data by Business Unit, Voucher ID, or Open Item Key, the report supports targeted analysis, audit readiness, and compliance monitoring.
Key Features:
– Generates voucher details for a Workday Company or Business Unit
– Includes optional prompts for Business Unit, Voucher ID, and Open Item Key
–  Contains journal information for a given Workday Company or Business Unit with fields including: Workday Company Code, URL, Voucher ID, Vendor ID, Name, Purchase Order ID, Line Number, Voucher Line Number, Distribution Line Number, Monetary Amount, Account, Fund Code, Department ID, Accounting Period, Journal ID, Open Item Key, and more data to provide a comprehensive view 
</v>
          </cell>
          <cell r="K400" t="str">
            <v>DAY -1</v>
          </cell>
          <cell r="L400" t="str">
            <v>Sprint 4</v>
          </cell>
          <cell r="M400" t="str">
            <v>Enterprise UAT</v>
          </cell>
          <cell r="N400" t="str">
            <v>FIN: Accounts Payable</v>
          </cell>
          <cell r="O400"/>
          <cell r="P400" t="str">
            <v>Custom Report - Medium</v>
          </cell>
          <cell r="Q400" t="str">
            <v>Medium</v>
          </cell>
          <cell r="R400"/>
          <cell r="S400"/>
          <cell r="T400"/>
          <cell r="U400" t="str">
            <v>Custom</v>
          </cell>
          <cell r="V400" t="str">
            <v>PRISM</v>
          </cell>
        </row>
        <row r="401">
          <cell r="A401" t="str">
            <v>RPT2401</v>
          </cell>
          <cell r="B401" t="str">
            <v>PRFIN - BA - 0AM402 AGENCY INVENTORY RPT</v>
          </cell>
          <cell r="C401" t="str">
            <v>State (Krishna Rameneni)</v>
          </cell>
          <cell r="D401" t="str">
            <v>Complete - Ready for Production</v>
          </cell>
          <cell r="E401"/>
          <cell r="F401"/>
          <cell r="G401"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1"/>
          <cell r="I401" t="str">
            <v>0AM402_agency_inventory_report</v>
          </cell>
          <cell r="J401" t="str">
            <v>This report is an overview of asset data by Business Unit or Workday Company. The report captures critical information about each asset, including acquisition details, asset classification, cost, location, and responsible department. By offering a detailed breakdown, it supports accurate asset tracking, financial reporting, compliance with capitalization policies, and audit requirements. 
Key Features:
– Lists all assets added to the Asset Management, as listed in the legacy dataset uploaded into Workday PRISM
– Includes optional prompt for Business Unit
– Shows where each asset is located and which department is responsible.
– Contains Company, Business Unit, Asset ID, Tag Number, Profile ID, Description, Acquistion ID, Cost, and more referential data in regard to assets for a given business unit</v>
          </cell>
          <cell r="K401" t="str">
            <v>DAY -1</v>
          </cell>
          <cell r="L401" t="str">
            <v>Sprint 4</v>
          </cell>
          <cell r="M401" t="str">
            <v>Enterprise UAT</v>
          </cell>
          <cell r="N401" t="str">
            <v>FIN:Business Assets</v>
          </cell>
          <cell r="O401"/>
          <cell r="P401" t="str">
            <v>Custom Report - Medium</v>
          </cell>
          <cell r="Q401" t="str">
            <v>Medium</v>
          </cell>
          <cell r="R401"/>
          <cell r="S401"/>
          <cell r="T401"/>
          <cell r="U401" t="str">
            <v>Custom</v>
          </cell>
          <cell r="V401" t="str">
            <v>PRISM</v>
          </cell>
        </row>
        <row r="402">
          <cell r="A402" t="str">
            <v>RPT2402</v>
          </cell>
          <cell r="B402" t="str">
            <v>PRFIN - BA - 0AM421 ASSETS BY TAG NO</v>
          </cell>
          <cell r="C402" t="str">
            <v>State (Krishna Rameneni)</v>
          </cell>
          <cell r="D402" t="str">
            <v>Complete - Ready for Production</v>
          </cell>
          <cell r="E402"/>
          <cell r="F402"/>
          <cell r="G402"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2"/>
          <cell r="I402" t="str">
            <v>0AM421_assets_By_tag_no</v>
          </cell>
          <cell r="J402" t="str">
            <v>This report provides a detailed listing of all assets associated for a specific business unit, filtered by their current status. By allowing users to filter assets by both business unit and asset status, the report supports efficient asset tracking, helps identify assets available for use or requiring attention, and facilitates compliance with internal controls and reporting requirements.
Key Features:
–  Enables selection of a specific business unit for focused asset reporting
– Allows users to filter assets by asset status as an optional prompt
–  Displays Company, Business Unit, Tag Number, Asset ID, Description, Department ID, Serial ID, Profile ID, Acquisition ID, Parent ID, Amount, and Cost</v>
          </cell>
          <cell r="K402" t="str">
            <v>DAY -1</v>
          </cell>
          <cell r="L402" t="str">
            <v>Sprint 4</v>
          </cell>
          <cell r="M402" t="str">
            <v>Enterprise UAT</v>
          </cell>
          <cell r="N402" t="str">
            <v>FIN:Business Assets</v>
          </cell>
          <cell r="O402"/>
          <cell r="P402" t="str">
            <v>Custom Report - Medium</v>
          </cell>
          <cell r="Q402" t="str">
            <v>Medium</v>
          </cell>
          <cell r="R402"/>
          <cell r="S402"/>
          <cell r="T402"/>
          <cell r="U402" t="str">
            <v>Custom</v>
          </cell>
          <cell r="V402" t="str">
            <v>PRISM</v>
          </cell>
        </row>
        <row r="403">
          <cell r="A403" t="str">
            <v>RPT2403</v>
          </cell>
          <cell r="B403" t="str">
            <v>PRFIN - BA - 0AM423 ASSETS BY TAG EXPANDED</v>
          </cell>
          <cell r="C403" t="str">
            <v>State (Krishna Rameneni)</v>
          </cell>
          <cell r="D403" t="str">
            <v>Complete - Ready for Production</v>
          </cell>
          <cell r="E403"/>
          <cell r="F403"/>
          <cell r="G403"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3"/>
          <cell r="I403" t="str">
            <v>0AM423_Assets_by_Tag_expanded</v>
          </cell>
          <cell r="J403" t="str">
            <v>This is an asset management report that provides a detailed inventory of assets belonging to a specific business unit, filtered by their current status, and includes each asset’s unique tag number. Asset tag numbers are critical for physical tracking, inventory audits, and ensuring the integrity of asset records. This report is valuable for users who require precise identification and tracking of assets within an organization. 
Key Features:
– Prompts users for Business Unit and Asset Status
– Includes Asset ID, Description, Company, Business Unit, Department ID, Serial ID, Profile ID, Acquisition Date, Purchase Order ID, and more comprehensive data regarding the assets for a given Business Unit
– Identifies the department or individual accountable for each asset.
– Facilitates asset verification and reconciliation for audits and compliance reviews.</v>
          </cell>
          <cell r="K403" t="str">
            <v>DAY -1</v>
          </cell>
          <cell r="L403" t="str">
            <v>Sprint 4</v>
          </cell>
          <cell r="M403" t="str">
            <v>Enterprise UAT</v>
          </cell>
          <cell r="N403" t="str">
            <v>FIN:Business Assets</v>
          </cell>
          <cell r="O403"/>
          <cell r="P403" t="str">
            <v>Custom Report - Medium</v>
          </cell>
          <cell r="Q403" t="str">
            <v>Medium</v>
          </cell>
          <cell r="R403"/>
          <cell r="S403"/>
          <cell r="T403"/>
          <cell r="U403" t="str">
            <v>Custom</v>
          </cell>
          <cell r="V403" t="str">
            <v>PRISM</v>
          </cell>
        </row>
        <row r="404">
          <cell r="A404" t="str">
            <v>RPT2404</v>
          </cell>
          <cell r="B404" t="str">
            <v>PRFIN - BA - 0AM701 ASSET ACCOUNTING LINES</v>
          </cell>
          <cell r="C404" t="str">
            <v>State (Krishna Rameneni)</v>
          </cell>
          <cell r="D404" t="str">
            <v>Complete - Ready for Production</v>
          </cell>
          <cell r="E404"/>
          <cell r="F404"/>
          <cell r="G404" t="str">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ell>
          <cell r="H404"/>
          <cell r="I404" t="str">
            <v>0AM701_asset_accounting_lines</v>
          </cell>
          <cell r="J404" t="str">
            <v>This is a comprehensive asset management report that provides both physical and financial details for all assets recorded or updated within a specified journal date range. This report is essential for users who require a holistic view of asset portfolios for inventory management, financial reporting, compliance, and audit purposes. 
Key Features:
– Allows users to specify a start and end journal date to capture relevant asset activity
– Includes Company, Business Unit, Asset ID, Book, DTTM Stamp, Fund Code, Department ID, Program Code, Class Field, Transaction Type, and more comprehensive data regarding assets
– Prompts user for Business Unit, Asset ID, and Journal ID on top of the Journal data range</v>
          </cell>
          <cell r="K404" t="str">
            <v>DAY -1</v>
          </cell>
          <cell r="L404" t="str">
            <v>Sprint 4</v>
          </cell>
          <cell r="M404" t="str">
            <v>Enterprise UAT</v>
          </cell>
          <cell r="N404" t="str">
            <v>FIN:Business Assets</v>
          </cell>
          <cell r="O404"/>
          <cell r="P404" t="str">
            <v>Custom Report - Medium</v>
          </cell>
          <cell r="Q404" t="str">
            <v>Medium</v>
          </cell>
          <cell r="R404"/>
          <cell r="S404"/>
          <cell r="T404"/>
          <cell r="U404" t="str">
            <v>Custom</v>
          </cell>
          <cell r="V404" t="str">
            <v>PRISM</v>
          </cell>
        </row>
        <row r="405">
          <cell r="A405" t="str">
            <v>RPT2405</v>
          </cell>
          <cell r="B405" t="str">
            <v>PRFIN - AR - 0AR030_INTERUNIT_OPEN_VCHRS</v>
          </cell>
          <cell r="C405" t="str">
            <v>State (Lekshmi)</v>
          </cell>
          <cell r="D405" t="str">
            <v>Closed - Out of Scope</v>
          </cell>
          <cell r="E405"/>
          <cell r="F405"/>
          <cell r="G405" t="str">
            <v>6/24/2025 (LP): This requirement is out of Scope.
Kris Martins feedback :I agree that these would not need to be built in PRISM as they are time sensitive so there would not be a use case to run them for a prior period in PRISM.
Deleted the report and unpublished the PDS  in GA3</v>
          </cell>
          <cell r="H405"/>
          <cell r="I405" t="str">
            <v>0AR030_interunit_open_vchrs</v>
          </cell>
          <cell r="J405"/>
          <cell r="K405" t="str">
            <v>DAY -1</v>
          </cell>
          <cell r="L405" t="str">
            <v>Sprint 4</v>
          </cell>
          <cell r="M405" t="str">
            <v>Enterprise UAT</v>
          </cell>
          <cell r="N405" t="str">
            <v>FIN: Accounts Receivable Transactions</v>
          </cell>
          <cell r="O405"/>
          <cell r="P405"/>
          <cell r="Q405"/>
          <cell r="R405" t="str">
            <v>Anand Gundu</v>
          </cell>
          <cell r="S405"/>
          <cell r="T405"/>
          <cell r="U405" t="str">
            <v>Custom</v>
          </cell>
          <cell r="V405" t="str">
            <v>PRISM</v>
          </cell>
        </row>
        <row r="406">
          <cell r="A406" t="str">
            <v>RPT2406</v>
          </cell>
          <cell r="B406" t="str">
            <v>PRFIN - AP - Vouchers Not Posted(0AP0042A)</v>
          </cell>
          <cell r="C406" t="str">
            <v>State (Sumanth Koya)</v>
          </cell>
          <cell r="D406" t="str">
            <v>Complete - Ready for Production</v>
          </cell>
          <cell r="E406"/>
          <cell r="F406" t="str">
            <v>State (Lekshmi)</v>
          </cell>
          <cell r="G406" t="str">
            <v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ell>
          <cell r="H406" t="str">
            <v>0AP042A_vchrs_not_posted_distr</v>
          </cell>
          <cell r="I406" t="str">
            <v>0AP042A_vchrs_not_posted_distr</v>
          </cell>
          <cell r="J406" t="str">
            <v xml:space="preserve">This Report generates a detailed list of vouchers that have not yet been posted in the financial system, as well as closed vouchers for which the necessary closing entries remain unposted, according to the source dataset uploaded into Workday PRISM. This enables users to monitor outstanding financial transactions, identify bottlenecks in the posting process, and ensure that all voucher activity is accurately documented. The report is particularly useful for accounting and finance teams to maintain up-to-date records, support timely period-end closing activities, and facilitate reconciliation efforts. By providing visibility into both unposted and partially processed vouchers, the report helps prevent discrepancies and supports compliance.
Key Features:
– Displays vouchers not posted and closed vouchers lacking posted closing entries.
– Includes Purchase Order ID, Department ID, Amount, Business Unit, and Voucher Draft Flag (VCHR_DRAFT_FLG)
– Allows filtering by Budget Date range or Business Unit
– Facilitates financial reconciliation and period-end closing processes.
– Provides documentation for compliance and audit purposes.
</v>
          </cell>
          <cell r="K406" t="str">
            <v>DAY -1</v>
          </cell>
          <cell r="L406" t="str">
            <v>Sprint 4</v>
          </cell>
          <cell r="M406" t="str">
            <v>Enterprise UAT</v>
          </cell>
          <cell r="N406" t="str">
            <v>FIN: Accounts Payable</v>
          </cell>
          <cell r="O406"/>
          <cell r="P406" t="str">
            <v>Custom Report - Medium</v>
          </cell>
          <cell r="Q406" t="str">
            <v>Medium</v>
          </cell>
          <cell r="R406"/>
          <cell r="S406"/>
          <cell r="T406"/>
          <cell r="U406" t="str">
            <v>Custom</v>
          </cell>
          <cell r="V406" t="str">
            <v>PRISM</v>
          </cell>
        </row>
        <row r="407">
          <cell r="A407" t="str">
            <v>RPT2407</v>
          </cell>
          <cell r="B407" t="str">
            <v>PRPROC - PO - 0PO091_EVERIFY</v>
          </cell>
          <cell r="C407" t="str">
            <v>State (Sumanth Koya)</v>
          </cell>
          <cell r="D407" t="str">
            <v>Complete - Ready for Production</v>
          </cell>
          <cell r="E407"/>
          <cell r="F407" t="str">
            <v>State (Lekshmi)</v>
          </cell>
          <cell r="G407"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07" t="str">
            <v>0PO091_EVERIFY</v>
          </cell>
          <cell r="I407" t="str">
            <v>0PO091_everify</v>
          </cell>
          <cell r="J407" t="str">
            <v>This report is designed to retrieve and consolidate E-Verify data leveraging information from legacy data uploaded into Workday PRISM. By aggregating this data, the report provides a comprehensive view of E-Verify statuses, supporting compliance. This tool enables procurement and compliance teams to efficiently monitor, validate, and document E-Verify information for all purchase orders and their corresponding purchase orders.
Key Features:
– Legacy E-Verify data from PO_HDR, DX_PO_EHDR, VENDOR, and VENDOR_ADDR tables in legacy system
– Includes vendor name, address, PO information, and attachment url
– Prompts users for Business Unit, Purchase Order ID, and Starting and Ending Date Range
– Allows export of report data for further analysis or documentation.
– Provides documentation for regulatory or internal audits.</v>
          </cell>
          <cell r="K407" t="str">
            <v>DAY -1</v>
          </cell>
          <cell r="L407" t="str">
            <v>Sprint 4</v>
          </cell>
          <cell r="M407" t="str">
            <v>Enterprise UAT</v>
          </cell>
          <cell r="N407" t="str">
            <v>FIN:Procurement</v>
          </cell>
          <cell r="O407"/>
          <cell r="P407" t="str">
            <v>Custom Report - Medium</v>
          </cell>
          <cell r="Q407" t="str">
            <v>Medium</v>
          </cell>
          <cell r="R407"/>
          <cell r="S407"/>
          <cell r="T407"/>
          <cell r="U407" t="str">
            <v>Custom</v>
          </cell>
          <cell r="V407" t="str">
            <v>PRISM</v>
          </cell>
        </row>
        <row r="408">
          <cell r="A408" t="str">
            <v>RPT2408</v>
          </cell>
          <cell r="B408" t="str">
            <v>PRFIN - AP - 1099 Summary &amp; Details</v>
          </cell>
          <cell r="C408" t="str">
            <v>State (Lekshmi)</v>
          </cell>
          <cell r="D408" t="str">
            <v>Complete - Ready for Production</v>
          </cell>
          <cell r="E408"/>
          <cell r="F408"/>
          <cell r="G408" t="str">
            <v>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v>
          </cell>
          <cell r="H408"/>
          <cell r="I408" t="str">
            <v>APXXX0439</v>
          </cell>
          <cell r="J408" t="str">
            <v>This report is the 1099 Summary Report for 2020 and after. This matrix report is particularly important for organizations required to file 1099 forms, as it summarizes all relevant transactions and payment amounts that according to the legacy report APS4012X SQR (Structured Query Report). The data from this SQR was uploaded into Workday PRISM and is the basis of the 1099 data presented in the report. 
Key Features:
– Aggregates all 1099 reportable payments for each vendor for the selected fiscal year (2020 and after).
– Lists Vendor ID, Vendor Location, Name &amp; Address, WTHD Control Name, Masked TIN, TIN Type Description, Description, and Total Amount
– Prompts user for Business Unit, Fiscal Year, and Vendor ID
– Total Amount is a drillable field that displays more comprehensive data for the given 1099 summary</v>
          </cell>
          <cell r="K408" t="str">
            <v>DAY -1</v>
          </cell>
          <cell r="L408" t="str">
            <v>Sprint 4</v>
          </cell>
          <cell r="M408" t="str">
            <v>Enterprise UAT</v>
          </cell>
          <cell r="N408" t="str">
            <v>FIN: Accounts Payable</v>
          </cell>
          <cell r="O408"/>
          <cell r="P408" t="str">
            <v>Custom Report - Medium</v>
          </cell>
          <cell r="Q408" t="str">
            <v>Medium</v>
          </cell>
          <cell r="R408"/>
          <cell r="S408"/>
          <cell r="T408"/>
          <cell r="U408" t="str">
            <v>Custom</v>
          </cell>
          <cell r="V408" t="str">
            <v>PRISM</v>
          </cell>
        </row>
        <row r="409">
          <cell r="A409" t="str">
            <v>RPT2409</v>
          </cell>
          <cell r="B409" t="str">
            <v>0GL020_gl_man_LD_offln_dtl</v>
          </cell>
          <cell r="C409" t="str">
            <v>State</v>
          </cell>
          <cell r="D409" t="str">
            <v>Closed - Out of Scope</v>
          </cell>
          <cell r="E409"/>
          <cell r="F409"/>
          <cell r="G409" t="str">
            <v>Merged with 0GL003</v>
          </cell>
          <cell r="H409"/>
          <cell r="I409" t="str">
            <v>0GL020_gl_man_LD_offln_dtl</v>
          </cell>
          <cell r="J409"/>
          <cell r="K409" t="str">
            <v>DAY -1</v>
          </cell>
          <cell r="L409"/>
          <cell r="M409"/>
          <cell r="N409"/>
          <cell r="O409"/>
          <cell r="P409"/>
          <cell r="Q409"/>
          <cell r="R409"/>
          <cell r="S409"/>
          <cell r="T409"/>
          <cell r="U409" t="str">
            <v>Custom</v>
          </cell>
          <cell r="V409" t="str">
            <v>PRISM</v>
          </cell>
        </row>
        <row r="410">
          <cell r="A410" t="str">
            <v>RPT2410</v>
          </cell>
          <cell r="B410" t="str">
            <v>PRPROC - REQ - 0EPO21A REQS NOT CLOSED</v>
          </cell>
          <cell r="C410" t="str">
            <v>State (Krishna Rameneni)</v>
          </cell>
          <cell r="D410" t="str">
            <v>Closed - Out of Scope</v>
          </cell>
          <cell r="E410"/>
          <cell r="F410"/>
          <cell r="G410"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06/24/2025: This requirement is out of Scope.
Kris Martins feedback :I agree that these would not need to be built in PRISM as they are time sensitive so there would not be a use case to run them for a prior period in PRISM.</v>
          </cell>
          <cell r="H410"/>
          <cell r="I410" t="str">
            <v>0EPO021A_reqs_not_closed</v>
          </cell>
          <cell r="J410"/>
          <cell r="K410" t="str">
            <v>DAY -1</v>
          </cell>
          <cell r="L410" t="str">
            <v>Sprint 4</v>
          </cell>
          <cell r="M410" t="str">
            <v>Enterprise UAT</v>
          </cell>
          <cell r="N410" t="str">
            <v>FIN:Procurement</v>
          </cell>
          <cell r="O410"/>
          <cell r="P410"/>
          <cell r="Q410"/>
          <cell r="R410"/>
          <cell r="S410"/>
          <cell r="T410"/>
          <cell r="U410" t="str">
            <v>Custom</v>
          </cell>
          <cell r="V410" t="str">
            <v>PRISM</v>
          </cell>
        </row>
        <row r="411">
          <cell r="A411" t="str">
            <v>RPT2411</v>
          </cell>
          <cell r="B411" t="str">
            <v>PRPROC - REQ - 0EPO022 TGM CART REQS XREF</v>
          </cell>
          <cell r="C411" t="str">
            <v>State (Krishna Rameneni)</v>
          </cell>
          <cell r="D411" t="str">
            <v>Complete - Ready for Production</v>
          </cell>
          <cell r="E411"/>
          <cell r="F411"/>
          <cell r="G411"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1"/>
          <cell r="I411" t="str">
            <v>0EPO022_tgm_cart_reqs_xref</v>
          </cell>
          <cell r="J411" t="str">
            <v>This report cross references CARTs an Requisition data. It comprehnsive requisition data for any given Business Unit. A URL is link is attached in the URL column for any given requisition that has a url attached. The filter for Business Unit, which is the Workday Company in the new system, is required. 
Key Features:
– Required prompt for Business Unit, optional prompts for REQ ID and start and end range for Requisition Date
– Lists URL, Company, Business UNit, Requisition ID, Requisition Name, Requisition Date, Description, Approval Date, and more information regarding requisition data for a given Business Unit</v>
          </cell>
          <cell r="K411" t="str">
            <v>DAY -1</v>
          </cell>
          <cell r="L411" t="str">
            <v>Sprint 4</v>
          </cell>
          <cell r="M411" t="str">
            <v>Enterprise UAT</v>
          </cell>
          <cell r="N411" t="str">
            <v>FIN:Procurement</v>
          </cell>
          <cell r="O411"/>
          <cell r="P411" t="str">
            <v>Custom Report - Medium</v>
          </cell>
          <cell r="Q411" t="str">
            <v>Medium</v>
          </cell>
          <cell r="R411"/>
          <cell r="S411"/>
          <cell r="T411"/>
          <cell r="U411" t="str">
            <v>Custom</v>
          </cell>
          <cell r="V411" t="str">
            <v>PRISM</v>
          </cell>
        </row>
        <row r="412">
          <cell r="A412" t="str">
            <v>RPT2412</v>
          </cell>
          <cell r="B412" t="str">
            <v>PRPROC - REQ - 0PO020 REQ LIST BY BUS UNIT</v>
          </cell>
          <cell r="C412" t="str">
            <v>State (Krishna Rameneni)</v>
          </cell>
          <cell r="D412" t="str">
            <v>Complete - Ready for Production</v>
          </cell>
          <cell r="E412"/>
          <cell r="F412"/>
          <cell r="G412"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2"/>
          <cell r="I412" t="str">
            <v>0PO020_REQ_LIST_BY_BUS_UNIT</v>
          </cell>
          <cell r="J412" t="str">
            <v>This report is a focused procurement report that provides a comprehensive listing of all purchase requisitions associated with a specific business unit within a user-defined requisition date range. This report is essential for monitoring, tracking, and managing requisition activity efficiently.
Key Features (Concise List)
– Required prompt for Business Unit, optional prompts for Requisition ID and start and end range for Requisition Date
– Displays requisition ID, requestor name, and business unit
– Shows the current status of each requisition
– Includes key dates such as requisition date and accounting date</v>
          </cell>
          <cell r="K412" t="str">
            <v>DAY -1</v>
          </cell>
          <cell r="L412" t="str">
            <v>Sprint 4</v>
          </cell>
          <cell r="M412" t="str">
            <v>Enterprise UAT</v>
          </cell>
          <cell r="N412" t="str">
            <v>FIN:Procurement</v>
          </cell>
          <cell r="O412"/>
          <cell r="P412" t="str">
            <v>Custom Report - Medium</v>
          </cell>
          <cell r="Q412" t="str">
            <v>Medium</v>
          </cell>
          <cell r="R412"/>
          <cell r="S412"/>
          <cell r="T412"/>
          <cell r="U412" t="str">
            <v>Custom</v>
          </cell>
          <cell r="V412" t="str">
            <v>PRISM</v>
          </cell>
        </row>
        <row r="413">
          <cell r="A413" t="str">
            <v>RPT2413</v>
          </cell>
          <cell r="B413" t="str">
            <v>PRPROC - REQ - 0EPO007 CHARTFIELDS</v>
          </cell>
          <cell r="C413" t="str">
            <v>State (Lekshmi)</v>
          </cell>
          <cell r="D413" t="str">
            <v>Complete - Ready for Production</v>
          </cell>
          <cell r="E413"/>
          <cell r="F413"/>
          <cell r="G413" t="str">
            <v>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3" t="str">
            <v>0EPO007 CHARTFIELDS</v>
          </cell>
          <cell r="I413" t="str">
            <v>0EPO007_REQ_CHARTFIELDS</v>
          </cell>
          <cell r="J413" t="str">
            <v xml:space="preserve">This report is a procurement report that provides comprehensive information about the chartfields associated with each purchase requisition. Chartfields are accounting elements (such as account, department, fund, project, or program codes) used to categorize and track financial transactions within an organization’s general ledger. This report is essential for users who need to ensure that requisitions are coded accurately for budgeting, expense tracking, and compliance purposes. By detailing the chartfields for each requisition, the report supports financial transparency, facilitates budget monitoring, and aids in the reconciliation of procurement activity with financial records.
Key Features:
– Displays all chartfield values (e.g., account, department, fund, project, program) associated with each requisition.
– Includes a required prompt for Business Unit and optional prompts for Requisition ID and Requisition Date range
– Provides comprehensive ledger information for a given Business Unit's requisition	
			</v>
          </cell>
          <cell r="K413" t="str">
            <v>DAY -1</v>
          </cell>
          <cell r="L413" t="str">
            <v>Sprint 4</v>
          </cell>
          <cell r="M413" t="str">
            <v>Enterprise UAT</v>
          </cell>
          <cell r="N413" t="str">
            <v>FIN:Procurement</v>
          </cell>
          <cell r="O413"/>
          <cell r="P413" t="str">
            <v>Custom Report - Medium</v>
          </cell>
          <cell r="Q413" t="str">
            <v>Medium</v>
          </cell>
          <cell r="R413"/>
          <cell r="S413"/>
          <cell r="T413"/>
          <cell r="U413" t="str">
            <v>Custom</v>
          </cell>
          <cell r="V413" t="str">
            <v>PRISM</v>
          </cell>
        </row>
        <row r="414">
          <cell r="A414" t="str">
            <v>RPT2414</v>
          </cell>
          <cell r="B414" t="str">
            <v>PRPROC - REQ - 0PO300 EPRO REQ DETAILS</v>
          </cell>
          <cell r="C414" t="str">
            <v>State (Krishna Rameneni)</v>
          </cell>
          <cell r="D414" t="str">
            <v>Complete - Ready for Production</v>
          </cell>
          <cell r="E414"/>
          <cell r="F414"/>
          <cell r="G414" t="str">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ell>
          <cell r="H414"/>
          <cell r="I414" t="str">
            <v>0PO300_EPRO_REQ_DETAILS</v>
          </cell>
          <cell r="J414" t="str">
            <v>This is a procurement focused report that delivers granular information on ePro requisitions, distinguishing between VC (Vendor Catalog) and non-VC (non-Vendor Catalog) items. This report provides visibility into each requisition down to the individual line item, enabling organizations to analyze purchasing patterns, ensure compliance with preferred vendor agreements, and optimize procurement processes. By offering detailed line-level data and categorizing items based on their source (VC or non-VC), the report supports procurement teams, business unit managers, and finance professionals.
Key Features:
– For a given Company or Business Unit, provides Origin, Requisition ID, Requestor ID, Requestor Name, REQ Status, Line umber, Buyer ID, and more comprehensive data for a given ePro Requisition
– Required prompt for Business Unit and optional prompts for Requisition Date and Requisition ID
– Where available, provides URL links for the requisition</v>
          </cell>
          <cell r="K414" t="str">
            <v>DAY -1</v>
          </cell>
          <cell r="L414" t="str">
            <v>Sprint 4</v>
          </cell>
          <cell r="M414" t="str">
            <v>Enterprise UAT</v>
          </cell>
          <cell r="N414" t="str">
            <v>FIN:Procurement</v>
          </cell>
          <cell r="O414"/>
          <cell r="P414" t="str">
            <v>Custom Report - Medium</v>
          </cell>
          <cell r="Q414" t="str">
            <v>Medium</v>
          </cell>
          <cell r="R414"/>
          <cell r="S414"/>
          <cell r="T414"/>
          <cell r="U414" t="str">
            <v>Custom</v>
          </cell>
          <cell r="V414" t="str">
            <v>PRISM</v>
          </cell>
        </row>
        <row r="415">
          <cell r="A415" t="str">
            <v>RPT2415</v>
          </cell>
          <cell r="B415" t="str">
            <v>PRPROC - REQ - PRPROC_0EPO009_REQS_BY_ORIGIN</v>
          </cell>
          <cell r="C415" t="str">
            <v>State (Sumanth Koya)</v>
          </cell>
          <cell r="D415" t="str">
            <v>Complete - Ready for Production</v>
          </cell>
          <cell r="E415"/>
          <cell r="F415" t="str">
            <v>State (Lekshmi)</v>
          </cell>
          <cell r="G415"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5" t="str">
            <v>0EPO009_REQS_BY_ORIGIN</v>
          </cell>
          <cell r="I415" t="str">
            <v>0EPO009_REQS_BY_ORIGIN</v>
          </cell>
          <cell r="J415" t="str">
            <v xml:space="preserve">This report organizes and displays requisitions based on their origin source, providing a clear view of where each requisition was initiated. By grouping requisitions in this way, the report helps users analyze procurement patterns, monitor the effectiveness of different requisition channels, and identify any trends or anomalies in sourcing activity. This information is valuable for process optimization, audit purposes, and strategic decision-making within procurement operations.
Key Features:
–  Includes requisition ID, requester, Business Unit, Workday Company Code and Origin
–  Allows filtering by Business Unit, Requisition ID, and Requisition Date Ranges
–  Trend Analysis: Supports identification of sourcing trends or anomalies.
–  Facilitates review of requisition origination for audit purposes.
–  Clear, organized presentation for efficient review and analysis.
</v>
          </cell>
          <cell r="K415" t="str">
            <v>DAY -1</v>
          </cell>
          <cell r="L415" t="str">
            <v>Sprint 4</v>
          </cell>
          <cell r="M415" t="str">
            <v>Enterprise UAT</v>
          </cell>
          <cell r="N415" t="str">
            <v>FIN:Procurement</v>
          </cell>
          <cell r="O415"/>
          <cell r="P415" t="str">
            <v>Custom Report - Medium</v>
          </cell>
          <cell r="Q415" t="str">
            <v>Medium</v>
          </cell>
          <cell r="R415"/>
          <cell r="S415"/>
          <cell r="T415"/>
          <cell r="U415" t="str">
            <v>Custom</v>
          </cell>
          <cell r="V415" t="str">
            <v>PRISM</v>
          </cell>
        </row>
        <row r="416">
          <cell r="A416" t="str">
            <v>RPT2416</v>
          </cell>
          <cell r="B416" t="str">
            <v>PRPROC - REQ - 0EPO006_PO_TO_REQ_XREF</v>
          </cell>
          <cell r="C416" t="str">
            <v>State (Sumanth Koya)</v>
          </cell>
          <cell r="D416" t="str">
            <v>Complete - Ready for Production</v>
          </cell>
          <cell r="E416"/>
          <cell r="F416" t="str">
            <v>State (Lekshmi)</v>
          </cell>
          <cell r="G416"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6" t="str">
            <v>0EPO006_PO_TO_REQ_XREF</v>
          </cell>
          <cell r="I416" t="str">
            <v>0EPO006_PO_TO_REQ_XREF</v>
          </cell>
          <cell r="J416" t="str">
            <v>This report provides a cross-reference between Purchase Orders (PO) and their originating Requisitions (REQ)</v>
          </cell>
          <cell r="K416" t="str">
            <v>DAY -1</v>
          </cell>
          <cell r="L416" t="str">
            <v>Sprint 4</v>
          </cell>
          <cell r="M416" t="str">
            <v>Enterprise UAT</v>
          </cell>
          <cell r="N416" t="str">
            <v>FIN:Procurement</v>
          </cell>
          <cell r="O416"/>
          <cell r="P416" t="str">
            <v>Custom Report - Medium</v>
          </cell>
          <cell r="Q416" t="str">
            <v>Medium</v>
          </cell>
          <cell r="R416"/>
          <cell r="S416"/>
          <cell r="T416"/>
          <cell r="U416" t="str">
            <v>Custom</v>
          </cell>
          <cell r="V416" t="str">
            <v>PRISM</v>
          </cell>
        </row>
        <row r="417">
          <cell r="A417" t="str">
            <v>RPT2417</v>
          </cell>
          <cell r="B417" t="str">
            <v>PRPROC - PO - 0PO046 PO RECV VCHR PYMT XREF</v>
          </cell>
          <cell r="C417" t="str">
            <v>State (Lekshmi)</v>
          </cell>
          <cell r="D417" t="str">
            <v>Complete - Ready for Production</v>
          </cell>
          <cell r="E417"/>
          <cell r="F417"/>
          <cell r="G417" t="str">
            <v>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7" t="str">
            <v>0PO046 PO RECV VCHR PYMT XREF</v>
          </cell>
          <cell r="I417" t="str">
            <v>0PO046_PO_RECV_VCHR_PYMT_XREF</v>
          </cell>
          <cell r="J417" t="str">
            <v xml:space="preserve">This report provides a complete view of all financial and logistical activities associated with a specific Purchase Order (PO). For a given PO ID and Business Unit, the report retrieves and displays all related Receivers, Vouchers, and Payments, along with their respective dates and statuses. It enables users to quickly identify where a PO stands, verify that all steps have been completed, and spot any discrepancies or delays in the process.
Key Features:
– Required prompt for Business Unit, optional prompts for Purchase Order ID and Purchase Order Date 
– Shows all associated Receivers, Vouchers, and Payments for the selected PO.
– Displays the current Budget HRT Status, Received Shipment Status, Entry Status, Close Status, Purchase Order Status, and Payment Status
– Includes key dates for each transaction—Receipt Date, PO Date, Payment Date, Invoice Date, and Due Date
		</v>
          </cell>
          <cell r="K417" t="str">
            <v>DAY -1</v>
          </cell>
          <cell r="L417" t="str">
            <v>Sprint 4</v>
          </cell>
          <cell r="M417" t="str">
            <v>Enterprise UAT</v>
          </cell>
          <cell r="N417" t="str">
            <v>FIN:Procurement</v>
          </cell>
          <cell r="O417"/>
          <cell r="P417" t="str">
            <v>Custom Report - Medium</v>
          </cell>
          <cell r="Q417" t="str">
            <v>Medium</v>
          </cell>
          <cell r="R417"/>
          <cell r="S417"/>
          <cell r="T417"/>
          <cell r="U417" t="str">
            <v>Custom</v>
          </cell>
          <cell r="V417" t="str">
            <v>PRISM</v>
          </cell>
        </row>
        <row r="418">
          <cell r="A418" t="str">
            <v>RPT2418</v>
          </cell>
          <cell r="B418" t="str">
            <v>PRPROC - PO - 0PO025 PO ACCOUNTING ENTRIES</v>
          </cell>
          <cell r="C418" t="str">
            <v>State (Lekshmi)</v>
          </cell>
          <cell r="D418" t="str">
            <v>Complete - Ready for Production</v>
          </cell>
          <cell r="E418"/>
          <cell r="F418"/>
          <cell r="G418" t="str">
            <v>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ell>
          <cell r="H418" t="str">
            <v>0PO025 PO ACCOUNTING ENTRIES</v>
          </cell>
          <cell r="I418" t="str">
            <v>0PO025_PO_ACCOUNTING_ENTRIES</v>
          </cell>
          <cell r="J418" t="str">
            <v>This report provides a detailed listing of all accounting entries generated for a specific Purchase Order (PO) and its related vouchers during the budget checking process. This report is essential for finance teams, budget analysts, and auditors who need to trace the financial impact of procurement activities, verify budget compliance, and reconcile accounting records. By displaying each accounting entry alongside relevant PO and its voucher information, the report supports transparent financial tracking and robust auditability.
Key Features (Concise List)
– Retrieve accounting entries for a specific Purchase Order by entering its PO ID.
– Required prompt for Business Unit, optional prompts for Purchase Order ID and Purchase Order Date
– Shows full chartfield coding (account, department ID, fund code, project ID, etc.) for each entry.
– Lists the monetary amount associated with each accounting entry.
– Includes date information such as: Fiscal Year, Accounting Period, and PO Date
– Facilitates review of budget compliance and supports financial audits.
– Organizes data by PO ID for clear, logical review and reconciliation.</v>
          </cell>
          <cell r="K418" t="str">
            <v>DAY -1</v>
          </cell>
          <cell r="L418" t="str">
            <v>Sprint 4</v>
          </cell>
          <cell r="M418" t="str">
            <v>Enterprise UAT</v>
          </cell>
          <cell r="N418" t="str">
            <v>FIN:Procurement</v>
          </cell>
          <cell r="O418"/>
          <cell r="P418" t="str">
            <v>Custom Report - Medium</v>
          </cell>
          <cell r="Q418" t="str">
            <v>Medium</v>
          </cell>
          <cell r="R418"/>
          <cell r="S418"/>
          <cell r="T418"/>
          <cell r="U418" t="str">
            <v>Custom</v>
          </cell>
          <cell r="V418" t="str">
            <v>PRISM</v>
          </cell>
        </row>
        <row r="419">
          <cell r="A419" t="str">
            <v>RPT2419</v>
          </cell>
          <cell r="B419" t="str">
            <v>PRPROC - PO - 0PO003_ENCUMB_DETAIL_BY_PO</v>
          </cell>
          <cell r="C419" t="str">
            <v>State (Sumanth Koya)</v>
          </cell>
          <cell r="D419" t="str">
            <v>Complete - Ready for Production</v>
          </cell>
          <cell r="E419"/>
          <cell r="F419" t="str">
            <v>State (Lekshmi)</v>
          </cell>
          <cell r="G419" t="str">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19" t="str">
            <v>0PO003_ENCUMB_DETAIL_BY_PO</v>
          </cell>
          <cell r="I419" t="str">
            <v>0PO003_ENCUMB_DETAIL_BY_PO</v>
          </cell>
          <cell r="J419" t="str">
            <v>This report provides a comprehensive view of the relationship between purchase order (PO) encumbrances and their corresponding voucher transactions, organized by Business Unit and PO ID. This report details each PO line’s encumbered amounts, the expenses recorded through vouchers, and other accounting information regarding the PO. By tracking these elements together, the report enables users to verify that encumbered funds are being accurately expensed and that encumbrance reversals can be properly executed when payments are made. This helps ensure financial integrity, supports reconciliation efforts, and aids in identifying discrepancies or outstanding balances that may require attention.
Key Features:
–  Prompts for Business Unit, Last Updated Date Range, and PO ID for filtering purposes
–  Displays Monetary Amount of the PO for each row and the payment terms
– Links each PO line to an attachment url if available and also has a column designating if an attachment exists (FILEATTACHEXISTS)</v>
          </cell>
          <cell r="K419" t="str">
            <v>DAY -1</v>
          </cell>
          <cell r="L419" t="str">
            <v>Sprint 4</v>
          </cell>
          <cell r="M419" t="str">
            <v>Enterprise UAT</v>
          </cell>
          <cell r="N419" t="str">
            <v>FIN:Procurement</v>
          </cell>
          <cell r="O419"/>
          <cell r="P419" t="str">
            <v>Custom Report - Medium</v>
          </cell>
          <cell r="Q419" t="str">
            <v>Medium</v>
          </cell>
          <cell r="R419"/>
          <cell r="S419"/>
          <cell r="T419"/>
          <cell r="U419" t="str">
            <v>Custom</v>
          </cell>
          <cell r="V419" t="str">
            <v>PRISM</v>
          </cell>
        </row>
        <row r="420">
          <cell r="A420" t="str">
            <v>RPT2420</v>
          </cell>
          <cell r="B420" t="str">
            <v>PRPROC - PO - 0PO099_PO_DISTRIB_BY_PO_STATUS</v>
          </cell>
          <cell r="C420" t="str">
            <v>State (Naresh Ganisetty)</v>
          </cell>
          <cell r="D420" t="str">
            <v>Complete - Ready for Production</v>
          </cell>
          <cell r="E420"/>
          <cell r="F420"/>
          <cell r="G420" t="str">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0"/>
          <cell r="I420" t="str">
            <v>0PO099_PO_DISTRIB_BY_PO_STATUS</v>
          </cell>
          <cell r="J420" t="str">
            <v>This is a targeted report designed to provide approvers with a comprehensive view of the distribution details associated with each Purchase Order (PO) their approver. This report provides comprehensive detail for each PO, showing information regarding monetary amount, various accounts, departments, projects, and other chartfields. By offering detailed visibility into the allocation of funds and the coding of each PO line, the report empowers approvers to make informed decisions, verify budget alignment, and ensure compliance with organizational policies before granting approval. It also helps identify any discrepancies or unusual distributions that may require further review.
Key Features:
– Contains required prompt for Business Unit and optional prompts for Purchase Order ID and Purchase Order Date
– Breaks down each PO into individual distribution lines, showing the corresponding  account, departmentID , project ID, and other chartfields.
– Shows the monetary amount assigned to each distribution line.
– Lists key dates such as Purchase Order Date, Entered Date, Activity Date, Accounting Date, Budget Date, and Approval Date</v>
          </cell>
          <cell r="K420" t="str">
            <v>DAY -1</v>
          </cell>
          <cell r="L420" t="str">
            <v>Sprint 4</v>
          </cell>
          <cell r="M420" t="str">
            <v>Enterprise UAT</v>
          </cell>
          <cell r="N420" t="str">
            <v>FIN:Procurement</v>
          </cell>
          <cell r="O420"/>
          <cell r="P420" t="str">
            <v>Custom Report - Medium</v>
          </cell>
          <cell r="Q420" t="str">
            <v>Medium</v>
          </cell>
          <cell r="R420"/>
          <cell r="S420"/>
          <cell r="T420"/>
          <cell r="U420" t="str">
            <v>Custom</v>
          </cell>
          <cell r="V420" t="str">
            <v>PRISM</v>
          </cell>
        </row>
        <row r="421">
          <cell r="A421" t="str">
            <v>RPT2421</v>
          </cell>
          <cell r="B421" t="str">
            <v>PRPROC - PO - 0PO014KK_OUTSTAND_ENCUMB_BY_PO</v>
          </cell>
          <cell r="C421" t="str">
            <v>State (Sumanth Koya)</v>
          </cell>
          <cell r="D421" t="str">
            <v>Complete - Ready for Production</v>
          </cell>
          <cell r="E421"/>
          <cell r="F421" t="str">
            <v>State (Lekshmi)</v>
          </cell>
          <cell r="G421" t="str">
            <v>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ell>
          <cell r="H421" t="str">
            <v>0PO014KK_OUTSTAND_ENCUMB_BY_PO</v>
          </cell>
          <cell r="I421" t="str">
            <v>0PO014KK_OUTSTAND_ENCUMB_BY_PO</v>
          </cell>
          <cell r="J421" t="str">
            <v>This report provides a detailed listing of purchase order (PO) lines for a specified PO ID where the encumbered amount has not been fully liquidated. Companies can use this report to monitor if an encumbrance still exists and if it does, the remaining amount on the encumbrance, ensuring that financial commitments are tracked and managed effectively. By identifying outstanding encumbrances, agencies can make informed decisions about budget availability, close out completed POs, and maintain accurate financial records. 
Key Features:
–  Lists individual PO lines with outstanding encumbrances.
– Filter by specific PO ID, Business Unit, or PO Date Range
– Reflects data from legacy dataset loaded into PRISM
– Displays clear presentation of key encumbrance information.</v>
          </cell>
          <cell r="K421" t="str">
            <v>DAY -1</v>
          </cell>
          <cell r="L421" t="str">
            <v>Sprint 4</v>
          </cell>
          <cell r="M421" t="str">
            <v>Enterprise UAT</v>
          </cell>
          <cell r="N421" t="str">
            <v>FIN:Procurement</v>
          </cell>
          <cell r="O421"/>
          <cell r="P421" t="str">
            <v>Custom Report - Medium</v>
          </cell>
          <cell r="Q421" t="str">
            <v>Medium</v>
          </cell>
          <cell r="R421"/>
          <cell r="S421"/>
          <cell r="T421"/>
          <cell r="U421" t="str">
            <v>Custom</v>
          </cell>
          <cell r="V421" t="str">
            <v>PRISM</v>
          </cell>
        </row>
        <row r="422">
          <cell r="A422" t="str">
            <v>RPT2422</v>
          </cell>
          <cell r="B422" t="str">
            <v>PRPROC - PO - 0PO004_RECEIVERS_BY_PO_ID</v>
          </cell>
          <cell r="C422" t="str">
            <v>State (Naresh Ganisetty)</v>
          </cell>
          <cell r="D422" t="str">
            <v>Complete - Ready for Production</v>
          </cell>
          <cell r="E422"/>
          <cell r="F422"/>
          <cell r="G422" t="str">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2"/>
          <cell r="I422" t="str">
            <v>0PO004_RECEIVERS_BY_PO_ID</v>
          </cell>
          <cell r="J422" t="str">
            <v>This report is designed to provide users with a clear and immediate view of all receiver numbers and their corresponding line-level details linked to a specific Purchase Order (PO) number. When a PO is issued and goods or services are received, each receipt is recorded with a unique receiver number, which is critical for tracking delivery, verifying fulfillment, and supporting the three-way match process in procurement. This report enables users to quickly identify all receiver records associated with a given PO, review the details of what was received (including quantities, descriptions, and dates), and ensure that deliveries align with order expectations. 
Key Features:
– Retrieve all receiver records by entering a specific PO number
– Displays all receiver information associated with the requested PO, such as Receiver ID, Receiver Line Number, Receiver Shipment Status and Receiver Status
– Includes the date each receipt was recorded for accurate tracking.
- Required prompt for Business Unit, optional prompts for PO ID and Receipt Date</v>
          </cell>
          <cell r="K422" t="str">
            <v>DAY -1</v>
          </cell>
          <cell r="L422" t="str">
            <v>Sprint 4</v>
          </cell>
          <cell r="M422" t="str">
            <v>Enterprise UAT</v>
          </cell>
          <cell r="N422" t="str">
            <v>FIN:Procurement</v>
          </cell>
          <cell r="O422"/>
          <cell r="P422" t="str">
            <v>Custom Report - Medium</v>
          </cell>
          <cell r="Q422" t="str">
            <v>Medium</v>
          </cell>
          <cell r="R422"/>
          <cell r="S422"/>
          <cell r="T422"/>
          <cell r="U422" t="str">
            <v>Custom</v>
          </cell>
          <cell r="V422" t="str">
            <v>PRISM</v>
          </cell>
        </row>
        <row r="423">
          <cell r="A423" t="str">
            <v>RPT2423</v>
          </cell>
          <cell r="B423" t="str">
            <v>PRPROC - PO - 0PO023_RECEIVER_LINE_DTL_BY_PO</v>
          </cell>
          <cell r="C423" t="str">
            <v>State (Naresh Ganisetty)</v>
          </cell>
          <cell r="D423" t="str">
            <v>Complete - Ready for Production</v>
          </cell>
          <cell r="E423"/>
          <cell r="F423" t="str">
            <v>State (Lekshmi)</v>
          </cell>
          <cell r="G423" t="str">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3"/>
          <cell r="I423" t="str">
            <v>0PO023_RECEIVER_LINE_DTL_BY_PO</v>
          </cell>
          <cell r="J423" t="str">
            <v>This report provides users with a comprehensive breakdown of all receiver lines linked to a specific Purchase Order (PO) ID. Each receiver line represents a recorded receipt of goods or services against the PO, capturing critical information such as the items received, quantities, dates, and relevant statuses. This report is invaluable for procurement teams, accounts payable, and auditors who need to verify that deliveries align with purchase agreements, reconcile received items with invoices, and ensure accurate and timely processing of payments. By detailing each receiver line, the report supports efficient tracking, discrepancy resolution, and compliance with procurement policies.
Key Features (Concise List)
– Retrieve receiver line details by entering a specific PO ID, other optional prompts are PO Date start and end date ranges
- Requires Business Unit as a prompt upon running report
– Quantity Received: Lists the quantity received per line, supporting reconciliation with ordered and invoiced amounts.
– For a given Business Unit and Purchase Order the following fields are also displayed: PO ID, Attachment URL, Vendor ID, Buyer ID, Descroption, Due Date, Line Number, Merchandise Amount, Origin, Received Date, and more logistical data</v>
          </cell>
          <cell r="K423" t="str">
            <v>DAY -1</v>
          </cell>
          <cell r="L423" t="str">
            <v>Sprint 4</v>
          </cell>
          <cell r="M423" t="str">
            <v>Enterprise UAT</v>
          </cell>
          <cell r="N423" t="str">
            <v>FIN:Procurement</v>
          </cell>
          <cell r="O423"/>
          <cell r="P423" t="str">
            <v>Custom Report - Medium</v>
          </cell>
          <cell r="Q423" t="str">
            <v>Medium</v>
          </cell>
          <cell r="R423"/>
          <cell r="S423"/>
          <cell r="T423"/>
          <cell r="U423" t="str">
            <v>Custom</v>
          </cell>
          <cell r="V423" t="str">
            <v>PRISM</v>
          </cell>
        </row>
        <row r="424">
          <cell r="A424" t="str">
            <v>RPT2424</v>
          </cell>
          <cell r="B424" t="str">
            <v>PRPROC - PO - 0PO098_RECEIPTS_BY_BU</v>
          </cell>
          <cell r="C424" t="str">
            <v>State (Naresh Ganisetty)</v>
          </cell>
          <cell r="D424" t="str">
            <v>Complete - Ready for Production</v>
          </cell>
          <cell r="E424"/>
          <cell r="F424"/>
          <cell r="G424" t="str">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ell>
          <cell r="H424"/>
          <cell r="I424" t="str">
            <v>0PO098_RECEIPTS_BY_BU</v>
          </cell>
          <cell r="J424" t="str">
            <v xml:space="preserve">This report is designed to provide visibility into all receipt transactions recorded for a specified business unit. This report details the goods and services received, enabling organizations to monitor procurement activity, verify fulfillment, and support inventory and financial reconciliation at the business unit level. By presenting receipt information grouped or filtered by business unit, the report helps procurement, finance, and operations teams track deliveries, assess supplier performance, and ensure that received items align with purchase orders and organizational needs. It also aids in identifying discrepancies, managing inventory, and supporting audit and compliance requirements.
Key Features:
– Required prompt for Business Unit, optional prompts for PO ID and Receipt Date Start and End range
– Includes the following fields: Workday Company Code, Workday Company, Business Unit, Attachment URL, File Attachment Exists, PO ID, Vendor ID, Merchandise Amount, Origin, OPR ID, Receipt Date, Receiver ID
contextual understanding.
</v>
          </cell>
          <cell r="K424" t="str">
            <v>DAY -1</v>
          </cell>
          <cell r="L424" t="str">
            <v>Sprint 4</v>
          </cell>
          <cell r="M424" t="str">
            <v>Enterprise UAT</v>
          </cell>
          <cell r="N424" t="str">
            <v>FIN:Procurement</v>
          </cell>
          <cell r="O424"/>
          <cell r="P424" t="str">
            <v>Custom Report - Medium</v>
          </cell>
          <cell r="Q424" t="str">
            <v>Medium</v>
          </cell>
          <cell r="R424"/>
          <cell r="S424"/>
          <cell r="T424"/>
          <cell r="U424" t="str">
            <v>Custom</v>
          </cell>
          <cell r="V424" t="str">
            <v>PRISM</v>
          </cell>
        </row>
        <row r="425">
          <cell r="A425" t="str">
            <v>RPT2425</v>
          </cell>
          <cell r="B425" t="str">
            <v>CRPROC - PCARD - My P-Card Prior Approval Requests</v>
          </cell>
          <cell r="C425" t="str">
            <v>Deloitte (Sarah Herington))</v>
          </cell>
          <cell r="D425" t="str">
            <v>Complete - Ready for Production</v>
          </cell>
          <cell r="E425"/>
          <cell r="F425"/>
          <cell r="G425" t="str">
            <v>Will V started these reports and now working with Becky and Pcard team to make edits</v>
          </cell>
          <cell r="H425" t="str">
            <v>N/A</v>
          </cell>
          <cell r="I425" t="str">
            <v>N/A</v>
          </cell>
          <cell r="J425" t="str">
            <v>Report for All  my P-Card Prior Approval Requests</v>
          </cell>
          <cell r="K425" t="str">
            <v>N/A</v>
          </cell>
          <cell r="L425" t="str">
            <v>Sprint 3</v>
          </cell>
          <cell r="M425" t="str">
            <v>Custom Reporting Test Cycle</v>
          </cell>
          <cell r="N425" t="str">
            <v>FIN:P-Card</v>
          </cell>
          <cell r="O425"/>
          <cell r="P425" t="str">
            <v>Custom Report - Easy</v>
          </cell>
          <cell r="Q425" t="str">
            <v>Low</v>
          </cell>
          <cell r="R425" t="str">
            <v>Becky Alexander</v>
          </cell>
          <cell r="S425"/>
          <cell r="T425"/>
          <cell r="U425" t="str">
            <v>Custom</v>
          </cell>
          <cell r="V425" t="str">
            <v>Workday</v>
          </cell>
        </row>
        <row r="426">
          <cell r="A426" t="str">
            <v>RPT2426</v>
          </cell>
          <cell r="B426" t="str">
            <v>CRPROC - PCARD - Find Credit Cards - Agency</v>
          </cell>
          <cell r="C426" t="str">
            <v>Deloitte (Sarah Herington))</v>
          </cell>
          <cell r="D426" t="str">
            <v>Complete - Ready For SIT</v>
          </cell>
          <cell r="E426"/>
          <cell r="F426"/>
          <cell r="G426" t="str">
            <v xml:space="preserve">Jay G built </v>
          </cell>
          <cell r="H426" t="str">
            <v>N/A</v>
          </cell>
          <cell r="I426" t="str">
            <v>N/A</v>
          </cell>
          <cell r="J426" t="str">
            <v>Find credit card report that limits the user from accessing credit cards for anything outside their agency.</v>
          </cell>
          <cell r="K426" t="str">
            <v>N/A</v>
          </cell>
          <cell r="L426" t="str">
            <v>Sprint 3</v>
          </cell>
          <cell r="M426" t="str">
            <v>Custom Reporting Test Cycle</v>
          </cell>
          <cell r="N426" t="str">
            <v>FIN:P-Card</v>
          </cell>
          <cell r="O426"/>
          <cell r="P426" t="str">
            <v>Custom Report - Easy</v>
          </cell>
          <cell r="Q426" t="str">
            <v>Low</v>
          </cell>
          <cell r="R426" t="str">
            <v>Jay</v>
          </cell>
          <cell r="S426"/>
          <cell r="T426"/>
          <cell r="U426" t="str">
            <v>Custom</v>
          </cell>
          <cell r="V426" t="str">
            <v>Workday</v>
          </cell>
        </row>
        <row r="427">
          <cell r="A427" t="str">
            <v>RPT2427</v>
          </cell>
          <cell r="B427" t="str">
            <v>CRPROC - VPAY - Find Virtual Pay BOA Supplier Invoices</v>
          </cell>
          <cell r="C427" t="str">
            <v>Deloitte (Sarah Herington))</v>
          </cell>
          <cell r="D427" t="str">
            <v>Complete - Ready for Production</v>
          </cell>
          <cell r="E427"/>
          <cell r="F427"/>
          <cell r="G427"/>
          <cell r="H427" t="str">
            <v>N/A</v>
          </cell>
          <cell r="I427" t="str">
            <v>N/A</v>
          </cell>
          <cell r="J427" t="str">
            <v>Report for Virtual Pay Supplier Invoices</v>
          </cell>
          <cell r="K427" t="str">
            <v>N/A</v>
          </cell>
          <cell r="L427" t="str">
            <v>Sprint 3</v>
          </cell>
          <cell r="M427" t="str">
            <v>Enterprise UAT</v>
          </cell>
          <cell r="N427" t="str">
            <v>FIN:P-Card</v>
          </cell>
          <cell r="O427"/>
          <cell r="P427" t="str">
            <v>Custom Report - Medium</v>
          </cell>
          <cell r="Q427" t="str">
            <v>Medium</v>
          </cell>
          <cell r="R427" t="str">
            <v>Becky Alexander</v>
          </cell>
          <cell r="S427"/>
          <cell r="T427"/>
          <cell r="U427" t="str">
            <v>Custom</v>
          </cell>
          <cell r="V427" t="str">
            <v>Workday</v>
          </cell>
        </row>
        <row r="428">
          <cell r="A428" t="str">
            <v>RPT2428</v>
          </cell>
          <cell r="B428" t="str">
            <v>CRPROC - Current Delegations</v>
          </cell>
          <cell r="C428" t="str">
            <v>Deloitte (Sarah Herington))</v>
          </cell>
          <cell r="D428" t="str">
            <v>Complete - Ready For SIT</v>
          </cell>
          <cell r="E428"/>
          <cell r="F428"/>
          <cell r="G428" t="str">
            <v>Security risk. Becky is discussing with secuirty team</v>
          </cell>
          <cell r="H428" t="str">
            <v>N/A</v>
          </cell>
          <cell r="I428" t="str">
            <v>N/A</v>
          </cell>
          <cell r="J428" t="str">
            <v>Report for delagations</v>
          </cell>
          <cell r="K428" t="str">
            <v>N/A</v>
          </cell>
          <cell r="L428" t="str">
            <v>Sprint 3</v>
          </cell>
          <cell r="M428" t="str">
            <v>Enterprise UAT</v>
          </cell>
          <cell r="N428" t="str">
            <v>FIN:P-Card</v>
          </cell>
          <cell r="O428"/>
          <cell r="P428" t="str">
            <v>Custom Report - Medium</v>
          </cell>
          <cell r="Q428" t="str">
            <v>Medium</v>
          </cell>
          <cell r="R428" t="str">
            <v>Becky Alexander</v>
          </cell>
          <cell r="S428"/>
          <cell r="T428"/>
          <cell r="U428" t="str">
            <v>Custom</v>
          </cell>
          <cell r="V428" t="str">
            <v>Workday</v>
          </cell>
        </row>
        <row r="429">
          <cell r="A429" t="str">
            <v>RPT2429</v>
          </cell>
          <cell r="B429" t="str">
            <v>CRPROC - PCARD - Requests Submitted on My Behalf</v>
          </cell>
          <cell r="C429" t="str">
            <v>Deloitte (Sarah Herington))</v>
          </cell>
          <cell r="D429" t="str">
            <v>Complete - Ready For SIT</v>
          </cell>
          <cell r="E429"/>
          <cell r="F429"/>
          <cell r="G429" t="str">
            <v>in GA5 created by Becky by proxy 5/14 SH
Possible security issues. Becky is aware</v>
          </cell>
          <cell r="H429" t="str">
            <v>N/A</v>
          </cell>
          <cell r="I429" t="str">
            <v>N/A</v>
          </cell>
          <cell r="J429" t="str">
            <v>Report for delagations</v>
          </cell>
          <cell r="K429" t="str">
            <v>N/A</v>
          </cell>
          <cell r="L429" t="str">
            <v>Sprint 3</v>
          </cell>
          <cell r="M429" t="str">
            <v>Enterprise UAT</v>
          </cell>
          <cell r="N429" t="str">
            <v>FIN:P-Card</v>
          </cell>
          <cell r="O429"/>
          <cell r="P429" t="str">
            <v>Custom Report - Medium</v>
          </cell>
          <cell r="Q429" t="str">
            <v>Medium</v>
          </cell>
          <cell r="R429" t="str">
            <v>Becky Alexander</v>
          </cell>
          <cell r="S429"/>
          <cell r="T429"/>
          <cell r="U429" t="str">
            <v>Custom</v>
          </cell>
          <cell r="V429" t="str">
            <v>Workday</v>
          </cell>
        </row>
        <row r="430">
          <cell r="A430" t="str">
            <v>RPT2430</v>
          </cell>
          <cell r="B430" t="str">
            <v>CRFIN - Budget vs Actual by Cost Center - Hierarchy test</v>
          </cell>
          <cell r="C430" t="str">
            <v>Deloitte</v>
          </cell>
          <cell r="D430" t="str">
            <v>Closed - Out of Scope</v>
          </cell>
          <cell r="E430"/>
          <cell r="F430"/>
          <cell r="G430" t="str">
            <v>11/25/25 DEW - Per Michael Nenner, this report was a test and is no longer needed.</v>
          </cell>
          <cell r="H430" t="str">
            <v>N/A</v>
          </cell>
          <cell r="I430" t="str">
            <v>N/A</v>
          </cell>
          <cell r="J430" t="str">
            <v>This report is designed to give organizations a clear view of budget utilization and financial commitments at the cost center level. By presenting year-to-date (YTD) budget, YTD actuals, encumbrances, and the percentage of budget used, this report equips finance teams and cost center managers with the insights needed for effective budget monitoring and proactive financial management. Users can tailor the report by selecting the relevant organization, financial plan, and fiscal period. The inclusion of both actuals and encumbrances allows for a more accurate assessment of available budget, highlighting not only what has been spent but also what is contractually obligated. This holistic view supports informed decision-making, timely interventions, and enhanced accountability throughout the organization.
Key Features:
–  Filter the report by entering required prompts for Company, Plan Structure, Period, and Cost Center Hierarchy
–  Includes optional prompts Ledger Account Summary, Fund, Worktags, Additional Options, Exclude Grants?, Exclude Projects?, and Has no Program
–  Displays the total year-to-date budget allocated to each cost center.
–  Shows the actual expenditures incurred year-to-date.
–  Presents a combined view of actuals plus encumbrances for a comprehensive understanding of total financial obligations.
–  Calculates and displays the percentage of the YTD budget that has been used, factoring in both actuals and encumbrances.
–  Highlights differences between budget, actuals, and encumbrances to identify areas of concern or opportunity.
–  Supports both high-level overviews and detailed breakdowns for deeper analysis.</v>
          </cell>
          <cell r="K430" t="str">
            <v>N/A</v>
          </cell>
          <cell r="L430" t="str">
            <v>Sprint 3</v>
          </cell>
          <cell r="M430" t="str">
            <v>Enterprise UAT</v>
          </cell>
          <cell r="N430"/>
          <cell r="O430"/>
          <cell r="P430" t="str">
            <v>Custom Report - Medium</v>
          </cell>
          <cell r="Q430" t="str">
            <v>Medium</v>
          </cell>
          <cell r="R430" t="str">
            <v>Michael Nenner</v>
          </cell>
          <cell r="S430"/>
          <cell r="T430"/>
          <cell r="U430" t="str">
            <v>Custom</v>
          </cell>
          <cell r="V430" t="str">
            <v>Workday</v>
          </cell>
        </row>
        <row r="431">
          <cell r="A431" t="str">
            <v>RPT2431</v>
          </cell>
          <cell r="B431" t="str">
            <v>CRFIN - Budget vs Actual by Cost Center - Hierarchy (Program-Fund Source) DRAFT BUDGET</v>
          </cell>
          <cell r="C431" t="str">
            <v>Deloitte (Junaid Mulla)</v>
          </cell>
          <cell r="D431" t="str">
            <v>Post Go Live</v>
          </cell>
          <cell r="E431"/>
          <cell r="F431"/>
          <cell r="G431" t="str">
            <v xml:space="preserve">Requested by Functional Team- Micheal NEnner. 
</v>
          </cell>
          <cell r="H431" t="str">
            <v>N/A</v>
          </cell>
          <cell r="I431" t="str">
            <v>N/A</v>
          </cell>
          <cell r="J431" t="str">
            <v>Used to generate a report for OPB to analyze budget amendments before the amendment is approved and available to determine compliance.</v>
          </cell>
          <cell r="K431" t="str">
            <v>N/A</v>
          </cell>
          <cell r="L431" t="str">
            <v>Sprint 3</v>
          </cell>
          <cell r="M431" t="str">
            <v>Enterprise UAT</v>
          </cell>
          <cell r="N431"/>
          <cell r="O431"/>
          <cell r="P431" t="str">
            <v>BIRT/Composite - Medium</v>
          </cell>
          <cell r="Q431"/>
          <cell r="R431"/>
          <cell r="S431"/>
          <cell r="T431"/>
          <cell r="U431" t="str">
            <v>Custom</v>
          </cell>
          <cell r="V431" t="str">
            <v>Workday</v>
          </cell>
        </row>
        <row r="432">
          <cell r="A432" t="str">
            <v>RPT2432</v>
          </cell>
          <cell r="B432" t="str">
            <v>CRFIN - Budget vs Actual by Cost Center - Hierarchy (Program-Fund Source) DRAFT BUDGET AMENDMENTS</v>
          </cell>
          <cell r="C432" t="str">
            <v>Deloitte (Junaid Mulla)</v>
          </cell>
          <cell r="D432" t="str">
            <v>Post Go Live</v>
          </cell>
          <cell r="E432"/>
          <cell r="F432"/>
          <cell r="G432" t="str">
            <v xml:space="preserve">Requested by Functional Team- Micheal NEnner. Consolidated to RPT
</v>
          </cell>
          <cell r="H432" t="str">
            <v>N/A</v>
          </cell>
          <cell r="I432" t="str">
            <v>N/A</v>
          </cell>
          <cell r="J432" t="str">
            <v>N/A</v>
          </cell>
          <cell r="K432" t="str">
            <v>N/A</v>
          </cell>
          <cell r="L432" t="str">
            <v>Sprint 3</v>
          </cell>
          <cell r="M432" t="str">
            <v>Enterprise UAT</v>
          </cell>
          <cell r="N432"/>
          <cell r="O432"/>
          <cell r="P432" t="str">
            <v>BIRT/Composite - Medium</v>
          </cell>
          <cell r="Q432"/>
          <cell r="R432"/>
          <cell r="S432"/>
          <cell r="T432"/>
          <cell r="U432" t="str">
            <v>Custom</v>
          </cell>
          <cell r="V432" t="str">
            <v>Workday</v>
          </cell>
        </row>
        <row r="433">
          <cell r="A433" t="str">
            <v>RPT2434</v>
          </cell>
          <cell r="B433" t="str">
            <v>Extract Bank Routing Rules</v>
          </cell>
          <cell r="C433" t="str">
            <v>Deloitte</v>
          </cell>
          <cell r="D433" t="str">
            <v>Complete - Ready For SIT</v>
          </cell>
          <cell r="E433"/>
          <cell r="F433"/>
          <cell r="G433" t="str">
            <v xml:space="preserve">Functional Team. Greg and Zenda. </v>
          </cell>
          <cell r="H433" t="str">
            <v>N/A</v>
          </cell>
          <cell r="I433" t="str">
            <v>N/A</v>
          </cell>
          <cell r="J433" t="str">
            <v>N/A</v>
          </cell>
          <cell r="K433" t="str">
            <v>N/A</v>
          </cell>
          <cell r="L433" t="str">
            <v>Sprint 3</v>
          </cell>
          <cell r="M433" t="str">
            <v>Enterprise UAT</v>
          </cell>
          <cell r="N433" t="str">
            <v>FIN:Banking &amp; Settlement</v>
          </cell>
          <cell r="O433"/>
          <cell r="P433" t="str">
            <v>Custom Report - Easy</v>
          </cell>
          <cell r="Q433" t="str">
            <v>Low</v>
          </cell>
          <cell r="R433" t="str">
            <v xml:space="preserve">Greg and Zenda </v>
          </cell>
          <cell r="S433"/>
          <cell r="T433"/>
          <cell r="U433" t="str">
            <v>Custom</v>
          </cell>
          <cell r="V433" t="str">
            <v>Workday</v>
          </cell>
        </row>
        <row r="434">
          <cell r="A434" t="str">
            <v>RPT2443</v>
          </cell>
          <cell r="B434" t="str">
            <v>PRFIN - AP - 0AP005_VERIFY_EXP</v>
          </cell>
          <cell r="C434" t="str">
            <v>State (Sumanth Koya)</v>
          </cell>
          <cell r="D434" t="str">
            <v>Complete - Ready for Production</v>
          </cell>
          <cell r="E434"/>
          <cell r="F434" t="str">
            <v>State (Krishna Rameneni)</v>
          </cell>
          <cell r="G434" t="str">
            <v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ell>
          <cell r="H434" t="str">
            <v>0AP005_VERIFY_EXP</v>
          </cell>
          <cell r="I434" t="str">
            <v>0AP005_VERIFY_EXP</v>
          </cell>
          <cell r="J434" t="str">
            <v xml:space="preserve">                                                                                                                                                                                                                                                                                                                                                                                                                                                                                                                                                                                                                                                                                                                                                                                                                                                                                                                                                                                                                                                                                                                                                                                                                                       </v>
          </cell>
          <cell r="K434" t="str">
            <v>DAY -1</v>
          </cell>
          <cell r="L434" t="str">
            <v>Sprint 4</v>
          </cell>
          <cell r="M434" t="str">
            <v>Enterprise UAT</v>
          </cell>
          <cell r="N434" t="str">
            <v>FIN: Accounts Payable</v>
          </cell>
          <cell r="O434"/>
          <cell r="P434" t="str">
            <v>Custom Report - Medium</v>
          </cell>
          <cell r="Q434" t="str">
            <v>Medium</v>
          </cell>
          <cell r="R434"/>
          <cell r="S434"/>
          <cell r="T434"/>
          <cell r="U434" t="str">
            <v>Custom</v>
          </cell>
          <cell r="V434" t="str">
            <v>PRISM</v>
          </cell>
        </row>
        <row r="435">
          <cell r="A435" t="str">
            <v>RPT2444</v>
          </cell>
          <cell r="B435" t="str">
            <v>FDM Translator Tool</v>
          </cell>
          <cell r="C435" t="str">
            <v>Deloitte (Jason Blank)</v>
          </cell>
          <cell r="D435" t="str">
            <v>Closed - Out of Scope</v>
          </cell>
          <cell r="E435"/>
          <cell r="F435"/>
          <cell r="G435" t="str">
            <v xml:space="preserve">Scheduling build review 
7/9/2025..CN..Per email conversation between Jason, Myra, Kris </v>
          </cell>
          <cell r="H435" t="str">
            <v>N/A</v>
          </cell>
          <cell r="I435" t="str">
            <v>N/A</v>
          </cell>
          <cell r="J435" t="str">
            <v>Extract of FDM translator tool joined with Workday instances</v>
          </cell>
          <cell r="K435" t="str">
            <v>DAY -1</v>
          </cell>
          <cell r="L435" t="str">
            <v>Sprint 4</v>
          </cell>
          <cell r="M435" t="str">
            <v>Enterprise UAT</v>
          </cell>
          <cell r="N435" t="str">
            <v>FIN:Financial Accounting</v>
          </cell>
          <cell r="O435"/>
          <cell r="P435" t="str">
            <v>Custom Report - Hard</v>
          </cell>
          <cell r="Q435" t="str">
            <v>High</v>
          </cell>
          <cell r="R435"/>
          <cell r="S435"/>
          <cell r="T435"/>
          <cell r="U435" t="str">
            <v>Custom</v>
          </cell>
          <cell r="V435" t="str">
            <v>PRISM</v>
          </cell>
        </row>
        <row r="436">
          <cell r="A436" t="str">
            <v>RPT2445</v>
          </cell>
          <cell r="B436" t="str">
            <v>CRFIN - Check Copy Report</v>
          </cell>
          <cell r="C436" t="str">
            <v>State (Hema Singu)</v>
          </cell>
          <cell r="D436" t="str">
            <v>Closed - Out of Scope</v>
          </cell>
          <cell r="E436"/>
          <cell r="F436"/>
          <cell r="G436" t="str">
            <v>05/09/ : HS Report is out of Scope it was deleveloped by Deliotte with Defualt AP BIRT Check Layout, Further no delevlopment required. 4/23/25: CN asked Jenn S, Fredrell for confirmation about the scope.
4/4/2025: CN added and assigned to Hema for discovery
please move this to a vaild RPT and update the report tag with corrected RPT. SH 4/14/25</v>
          </cell>
          <cell r="H436" t="str">
            <v xml:space="preserve">DX_APY2021_PDF_CHECKS </v>
          </cell>
          <cell r="I436" t="str">
            <v xml:space="preserve">Check Copy Report </v>
          </cell>
          <cell r="J436"/>
          <cell r="K436" t="str">
            <v>N/A</v>
          </cell>
          <cell r="L436" t="str">
            <v>Sprint 3</v>
          </cell>
          <cell r="M436" t="str">
            <v>Enterprise UAT</v>
          </cell>
          <cell r="N436" t="str">
            <v>FIN: Accounts Payable</v>
          </cell>
          <cell r="O436"/>
          <cell r="P436" t="str">
            <v>Custom Report - Hard</v>
          </cell>
          <cell r="Q436" t="str">
            <v>Medium</v>
          </cell>
          <cell r="R436" t="str">
            <v>Kim Savincki,Cheryl Jacobs</v>
          </cell>
          <cell r="S436"/>
          <cell r="T436" t="str">
            <v>N/A</v>
          </cell>
          <cell r="U436" t="str">
            <v>Custom</v>
          </cell>
          <cell r="V436" t="str">
            <v>Workday</v>
          </cell>
        </row>
        <row r="437">
          <cell r="A437" t="str">
            <v>RPT2447</v>
          </cell>
          <cell r="B437" t="str">
            <v xml:space="preserve"> exisitng report - Find Supplier Invoices/contract (filter for credit card)</v>
          </cell>
          <cell r="C437" t="str">
            <v>Deloitte (Sarah Herington))</v>
          </cell>
          <cell r="D437" t="str">
            <v>Consolidated into another report</v>
          </cell>
          <cell r="E437"/>
          <cell r="F437"/>
          <cell r="G437" t="str">
            <v>Find Supplier Invoices (filter for credit card). 
Can use any one of these or combination of them for this information CRPROC - Find Supplier Contracts, CRPROC - VPAY - Find Virtual Pay Supplier Invoices, CRPROC - AP - Find Supplier Invoices</v>
          </cell>
          <cell r="H437" t="str">
            <v>0PO201G_PCARD_VOUCHER</v>
          </cell>
          <cell r="I437" t="str">
            <v xml:space="preserve">PCARD VOUCHER     </v>
          </cell>
          <cell r="J437" t="str">
            <v>PCARD VOUCHERS. Lists vouchers and their associated chartfield linked to PCard transactions within a specified billing date range.</v>
          </cell>
          <cell r="K437" t="str">
            <v>N/A</v>
          </cell>
          <cell r="L437" t="str">
            <v>Sprint 3</v>
          </cell>
          <cell r="M437" t="str">
            <v>Custom Reporting Test Cycle</v>
          </cell>
          <cell r="N437" t="str">
            <v>FIN:P-Card</v>
          </cell>
          <cell r="O437"/>
          <cell r="P437" t="str">
            <v>Custom Report - Hard</v>
          </cell>
          <cell r="Q437"/>
          <cell r="R437" t="str">
            <v>Vinod Sadu ,Stefanie Gallagher</v>
          </cell>
          <cell r="S437" t="str">
            <v>https://gets.sharepoint.com/:i:/r/sites/SAO_NextGen/Nextgen%20Technical%20PM%20Docs/Reporting/1.%20Plan/Reporting%20Inventory/FIN%26Procurment/Report%20Samples/0PO201G.PNG?csf=1&amp;web=1&amp;e=RVgrU1</v>
          </cell>
          <cell r="T437"/>
          <cell r="U437" t="str">
            <v>Custom</v>
          </cell>
          <cell r="V437" t="str">
            <v>Workday</v>
          </cell>
        </row>
        <row r="438">
          <cell r="A438" t="str">
            <v>RPT2448</v>
          </cell>
          <cell r="B438" t="str">
            <v>CRFIN - Trial Balance - Worktag Columns - JE Validation</v>
          </cell>
          <cell r="C438" t="str">
            <v>Deloitte (Junaid Mulla)</v>
          </cell>
          <cell r="D438" t="str">
            <v>Consolidated into another report</v>
          </cell>
          <cell r="E438"/>
          <cell r="F438"/>
          <cell r="G438" t="str">
            <v>Created for validation. Kris Martins is the main user of this report. Approved 6/16 by Kris</v>
          </cell>
          <cell r="H438" t="str">
            <v>N/A</v>
          </cell>
          <cell r="I438" t="str">
            <v>N/A</v>
          </cell>
          <cell r="J438"/>
          <cell r="K438" t="str">
            <v>N/A</v>
          </cell>
          <cell r="L438" t="str">
            <v>Sprint 3</v>
          </cell>
          <cell r="M438" t="str">
            <v>Enterprise UAT</v>
          </cell>
          <cell r="N438" t="str">
            <v>FIN:Financial Accounting</v>
          </cell>
          <cell r="O438"/>
          <cell r="P438" t="str">
            <v>BIRT/Composite - Hard</v>
          </cell>
          <cell r="Q438" t="str">
            <v>High</v>
          </cell>
          <cell r="R438" t="str">
            <v>Kris Martins</v>
          </cell>
          <cell r="S438"/>
          <cell r="T438"/>
          <cell r="U438" t="str">
            <v>Custom</v>
          </cell>
          <cell r="V438" t="str">
            <v>Workday</v>
          </cell>
        </row>
        <row r="439">
          <cell r="A439" t="str">
            <v>RPT2449</v>
          </cell>
          <cell r="B439" t="str">
            <v>PRFIN - BD - 0BD031B_FUND_BALANCE</v>
          </cell>
          <cell r="C439" t="str">
            <v>Deloitte (Joshua Ross)</v>
          </cell>
          <cell r="D439" t="str">
            <v>Complete - Ready for Production</v>
          </cell>
          <cell r="E439"/>
          <cell r="F439" t="str">
            <v>Deloitte (Junaid Mulla)</v>
          </cell>
          <cell r="G439" t="str">
            <v>JGR 10/24/25: This is a prism report that is a direct recreation of the dataset that was loaded into prism from the legacy system. Ithas been shared with the Budget Analyst and Budget Manager security groups. It was approved by Fredrell</v>
          </cell>
          <cell r="H439" t="str">
            <v>N/A</v>
          </cell>
          <cell r="I439" t="str">
            <v>0BD031B_FUND_BALANCE</v>
          </cell>
          <cell r="J439"/>
          <cell r="K439" t="str">
            <v>DAY -1</v>
          </cell>
          <cell r="L439" t="str">
            <v>Sprint 4</v>
          </cell>
          <cell r="M439" t="str">
            <v>Enterprise UAT</v>
          </cell>
          <cell r="N439" t="str">
            <v>FIN:Budgets</v>
          </cell>
          <cell r="O439"/>
          <cell r="P439" t="str">
            <v>Custom Report - Hard</v>
          </cell>
          <cell r="Q439" t="str">
            <v>High</v>
          </cell>
          <cell r="R439" t="str">
            <v xml:space="preserve"> George Christensen</v>
          </cell>
          <cell r="S439"/>
          <cell r="T439"/>
          <cell r="U439" t="str">
            <v>Custom</v>
          </cell>
          <cell r="V439" t="str">
            <v>PRISM</v>
          </cell>
        </row>
        <row r="440">
          <cell r="A440" t="str">
            <v>RPT2450</v>
          </cell>
          <cell r="B440" t="str">
            <v>PRFIN - BD - 0BD031E_EXPENSE_TO_BUDGET</v>
          </cell>
          <cell r="C440" t="str">
            <v>Deloitte (Joshua Ross)</v>
          </cell>
          <cell r="D440" t="str">
            <v>Complete - Ready for Production</v>
          </cell>
          <cell r="E440"/>
          <cell r="F440" t="str">
            <v>Deloitte (Junaid Mulla)</v>
          </cell>
          <cell r="G440" t="str">
            <v>JGR 10/24/25: This is a prism report that is a direct recreation of the dataset that was loaded into prism from the legacy system. Ithas been shared with the Budget Analyst and Budget Manager security groups. It was approved by Fredrell</v>
          </cell>
          <cell r="H440" t="str">
            <v>N/A</v>
          </cell>
          <cell r="I440" t="str">
            <v>0BD031E_EXPENSE_TO_BUDGET</v>
          </cell>
          <cell r="J440"/>
          <cell r="K440" t="str">
            <v>DAY -1</v>
          </cell>
          <cell r="L440" t="str">
            <v>Sprint 4</v>
          </cell>
          <cell r="M440" t="str">
            <v>Enterprise UAT</v>
          </cell>
          <cell r="N440" t="str">
            <v>FIN:Budgets</v>
          </cell>
          <cell r="O440"/>
          <cell r="P440" t="str">
            <v>Custom Report - Hard</v>
          </cell>
          <cell r="Q440" t="str">
            <v>High</v>
          </cell>
          <cell r="R440" t="str">
            <v xml:space="preserve"> George Christensen</v>
          </cell>
          <cell r="S440"/>
          <cell r="T440"/>
          <cell r="U440" t="str">
            <v>Custom</v>
          </cell>
          <cell r="V440" t="str">
            <v>PRISM</v>
          </cell>
        </row>
        <row r="441">
          <cell r="A441" t="str">
            <v>RPT2451</v>
          </cell>
          <cell r="B441" t="str">
            <v>PRFIN - BD - 0BD031F_AVAILABLE_FUNDS</v>
          </cell>
          <cell r="C441" t="str">
            <v>Deloitte (Joshua Ross)</v>
          </cell>
          <cell r="D441" t="str">
            <v>Complete - Ready for Production</v>
          </cell>
          <cell r="E441"/>
          <cell r="F441" t="str">
            <v>Deloitte (Junaid Mulla)</v>
          </cell>
          <cell r="G441" t="str">
            <v>JGR 10/24/25: This is a prism report that is a direct recreation of the dataset that was loaded into prism from the legacy system. Ithas been shared with the Budget Analyst and Budget Manager security groups. It was approved by Fredrell</v>
          </cell>
          <cell r="H441" t="str">
            <v>N/A</v>
          </cell>
          <cell r="I441" t="str">
            <v>0BD031F_AVAILABLE_FUNDS</v>
          </cell>
          <cell r="J441"/>
          <cell r="K441" t="str">
            <v>DAY -1</v>
          </cell>
          <cell r="L441" t="str">
            <v>Sprint 4</v>
          </cell>
          <cell r="M441" t="str">
            <v>Enterprise UAT</v>
          </cell>
          <cell r="N441" t="str">
            <v>FIN:Budgets</v>
          </cell>
          <cell r="O441"/>
          <cell r="P441" t="str">
            <v>Custom Report - Hard</v>
          </cell>
          <cell r="Q441" t="str">
            <v>High</v>
          </cell>
          <cell r="R441" t="str">
            <v xml:space="preserve"> George Christensen</v>
          </cell>
          <cell r="S441"/>
          <cell r="T441"/>
          <cell r="U441" t="str">
            <v>Custom</v>
          </cell>
          <cell r="V441" t="str">
            <v>PRISM</v>
          </cell>
        </row>
        <row r="442">
          <cell r="A442" t="str">
            <v>RPT2452</v>
          </cell>
          <cell r="B442" t="str">
            <v>PRFIN - BD - 0BD031X_AVAILABLE_FUNDS_OLD</v>
          </cell>
          <cell r="C442" t="str">
            <v>Deloitte (Joshua Ross)</v>
          </cell>
          <cell r="D442" t="str">
            <v>Complete - Ready for Production</v>
          </cell>
          <cell r="E442"/>
          <cell r="F442" t="str">
            <v>Deloitte (Junaid Mulla)</v>
          </cell>
          <cell r="G442" t="str">
            <v>JGR 10/24/25: This is a prism report that is a direct recreation of the dataset that was loaded into prism from the legacy system. Ithas been shared with the Budget Analyst and Budget Manager security groups. It was approved by Fredrell</v>
          </cell>
          <cell r="H442" t="str">
            <v>N/A</v>
          </cell>
          <cell r="I442" t="str">
            <v>0BD031X_AVAILABLE_FUNDS_OLD</v>
          </cell>
          <cell r="J442"/>
          <cell r="K442" t="str">
            <v>DAY -1</v>
          </cell>
          <cell r="L442" t="str">
            <v>Sprint 4</v>
          </cell>
          <cell r="M442" t="str">
            <v>Enterprise UAT</v>
          </cell>
          <cell r="N442" t="str">
            <v>FIN:Budgets</v>
          </cell>
          <cell r="O442"/>
          <cell r="P442" t="str">
            <v>Custom Report - Hard</v>
          </cell>
          <cell r="Q442" t="str">
            <v>High</v>
          </cell>
          <cell r="R442" t="str">
            <v xml:space="preserve"> George Christensen</v>
          </cell>
          <cell r="S442"/>
          <cell r="T442"/>
          <cell r="U442" t="str">
            <v>Custom</v>
          </cell>
          <cell r="V442" t="str">
            <v>PRISM</v>
          </cell>
        </row>
        <row r="443">
          <cell r="A443" t="str">
            <v>RPT2453</v>
          </cell>
          <cell r="B443" t="str">
            <v xml:space="preserve">CRFIN - AP - Find Suppliers </v>
          </cell>
          <cell r="C443" t="str">
            <v>Deloitte</v>
          </cell>
          <cell r="D443" t="str">
            <v>Complete - Ready For SIT</v>
          </cell>
          <cell r="E443"/>
          <cell r="F443"/>
          <cell r="G443" t="str">
            <v>Created by Will V</v>
          </cell>
          <cell r="H443" t="str">
            <v>N/A</v>
          </cell>
          <cell r="I443" t="str">
            <v>N/A</v>
          </cell>
          <cell r="J443"/>
          <cell r="K443" t="str">
            <v>N/A</v>
          </cell>
          <cell r="L443" t="str">
            <v>Sprint 3</v>
          </cell>
          <cell r="M443" t="str">
            <v>Enterprise UAT</v>
          </cell>
          <cell r="N443" t="str">
            <v>FIN:Suppliers</v>
          </cell>
          <cell r="O443"/>
          <cell r="P443" t="str">
            <v>Custom Report - Easy</v>
          </cell>
          <cell r="Q443" t="str">
            <v>Low</v>
          </cell>
          <cell r="R443"/>
          <cell r="S443"/>
          <cell r="T443"/>
          <cell r="U443" t="str">
            <v>Custom</v>
          </cell>
          <cell r="V443" t="str">
            <v>Workday</v>
          </cell>
        </row>
        <row r="444">
          <cell r="A444" t="str">
            <v>RPT2454</v>
          </cell>
          <cell r="B444" t="str">
            <v xml:space="preserve">CRPROC - Find Suppliers - Remit to Connection Extract </v>
          </cell>
          <cell r="C444" t="str">
            <v>Deloitte</v>
          </cell>
          <cell r="D444" t="str">
            <v>Complete - Ready For SIT</v>
          </cell>
          <cell r="E444"/>
          <cell r="F444"/>
          <cell r="G444" t="str">
            <v>Created by Will V</v>
          </cell>
          <cell r="H444" t="str">
            <v>N/A</v>
          </cell>
          <cell r="I444" t="str">
            <v>N/A</v>
          </cell>
          <cell r="J444"/>
          <cell r="K444" t="str">
            <v>N/A</v>
          </cell>
          <cell r="L444" t="str">
            <v>Sprint 3</v>
          </cell>
          <cell r="M444" t="str">
            <v>Enterprise UAT</v>
          </cell>
          <cell r="N444" t="str">
            <v>FIN:Suppliers</v>
          </cell>
          <cell r="O444"/>
          <cell r="P444" t="str">
            <v>Custom Report - Easy</v>
          </cell>
          <cell r="Q444" t="str">
            <v>Low</v>
          </cell>
          <cell r="R444"/>
          <cell r="S444"/>
          <cell r="T444"/>
          <cell r="U444" t="str">
            <v>Custom</v>
          </cell>
          <cell r="V444" t="str">
            <v>Workday</v>
          </cell>
        </row>
        <row r="445">
          <cell r="A445" t="str">
            <v>RPT2455</v>
          </cell>
          <cell r="B445" t="str">
            <v>CRPROC Find Receipts For Company/Agency</v>
          </cell>
          <cell r="C445" t="str">
            <v>Deloitte</v>
          </cell>
          <cell r="D445" t="str">
            <v>Complete - Ready For SIT</v>
          </cell>
          <cell r="E445"/>
          <cell r="F445"/>
          <cell r="G445" t="str">
            <v>Jay G</v>
          </cell>
          <cell r="H445" t="str">
            <v>N/A</v>
          </cell>
          <cell r="I445" t="str">
            <v>N/A</v>
          </cell>
          <cell r="J445"/>
          <cell r="K445" t="str">
            <v>N/A</v>
          </cell>
          <cell r="L445" t="str">
            <v>Sprint 3</v>
          </cell>
          <cell r="M445" t="str">
            <v>Enterprise UAT</v>
          </cell>
          <cell r="N445" t="str">
            <v>FIN:Procurement</v>
          </cell>
          <cell r="O445"/>
          <cell r="P445" t="str">
            <v>Custom Report - Easy</v>
          </cell>
          <cell r="Q445" t="str">
            <v>Low</v>
          </cell>
          <cell r="R445"/>
          <cell r="S445"/>
          <cell r="T445"/>
          <cell r="U445" t="str">
            <v>Custom</v>
          </cell>
          <cell r="V445" t="str">
            <v>Workday</v>
          </cell>
        </row>
        <row r="446">
          <cell r="A446" t="str">
            <v>RPT2456</v>
          </cell>
          <cell r="B446" t="str">
            <v>CRPROC Find Receipts For Purchase Order</v>
          </cell>
          <cell r="C446" t="str">
            <v>Deloitte</v>
          </cell>
          <cell r="D446" t="str">
            <v>Complete - Ready For SIT</v>
          </cell>
          <cell r="E446"/>
          <cell r="F446"/>
          <cell r="G446" t="str">
            <v>Jay G</v>
          </cell>
          <cell r="H446" t="str">
            <v>N/A</v>
          </cell>
          <cell r="I446" t="str">
            <v>N/A</v>
          </cell>
          <cell r="J446"/>
          <cell r="K446" t="str">
            <v>N/A</v>
          </cell>
          <cell r="L446" t="str">
            <v>Sprint 3</v>
          </cell>
          <cell r="M446" t="str">
            <v>Enterprise UAT</v>
          </cell>
          <cell r="N446" t="str">
            <v>FIN:Procurement</v>
          </cell>
          <cell r="O446"/>
          <cell r="P446" t="str">
            <v>Custom Report - Easy</v>
          </cell>
          <cell r="Q446" t="str">
            <v>Low</v>
          </cell>
          <cell r="R446"/>
          <cell r="S446"/>
          <cell r="T446"/>
          <cell r="U446" t="str">
            <v>Custom</v>
          </cell>
          <cell r="V446" t="str">
            <v>Workday</v>
          </cell>
        </row>
        <row r="447">
          <cell r="A447" t="str">
            <v>RPT2457</v>
          </cell>
          <cell r="B447" t="str">
            <v>CRPROC Requisition Sourcing Console (With Requesting Entity)</v>
          </cell>
          <cell r="C447" t="str">
            <v>Deloitte</v>
          </cell>
          <cell r="D447" t="str">
            <v>Complete - Ready For SIT</v>
          </cell>
          <cell r="E447"/>
          <cell r="F447"/>
          <cell r="G447" t="str">
            <v>Jay G</v>
          </cell>
          <cell r="H447" t="str">
            <v>N/A</v>
          </cell>
          <cell r="I447" t="str">
            <v>N/A</v>
          </cell>
          <cell r="J447"/>
          <cell r="K447" t="str">
            <v>N/A</v>
          </cell>
          <cell r="L447" t="str">
            <v>Sprint 3</v>
          </cell>
          <cell r="M447" t="str">
            <v>Enterprise UAT</v>
          </cell>
          <cell r="N447" t="str">
            <v>FIN:Procurement</v>
          </cell>
          <cell r="O447"/>
          <cell r="P447" t="str">
            <v>Custom Report - Easy</v>
          </cell>
          <cell r="Q447" t="str">
            <v>Low</v>
          </cell>
          <cell r="R447"/>
          <cell r="S447"/>
          <cell r="T447"/>
          <cell r="U447" t="str">
            <v>Custom</v>
          </cell>
          <cell r="V447" t="str">
            <v>Workday</v>
          </cell>
        </row>
        <row r="448">
          <cell r="A448" t="str">
            <v>RPT2458</v>
          </cell>
          <cell r="B448" t="str">
            <v>CRPROC - Requesting Entities</v>
          </cell>
          <cell r="C448" t="str">
            <v>Deloitte</v>
          </cell>
          <cell r="D448" t="str">
            <v>Complete - Ready For SIT</v>
          </cell>
          <cell r="E448"/>
          <cell r="F448"/>
          <cell r="G448" t="str">
            <v>Jay G</v>
          </cell>
          <cell r="H448" t="str">
            <v>N/A</v>
          </cell>
          <cell r="I448" t="str">
            <v>N/A</v>
          </cell>
          <cell r="J448"/>
          <cell r="K448" t="str">
            <v>N/A</v>
          </cell>
          <cell r="L448" t="str">
            <v>Sprint 3</v>
          </cell>
          <cell r="M448" t="str">
            <v>Enterprise UAT</v>
          </cell>
          <cell r="N448" t="str">
            <v>FIN:Procurement</v>
          </cell>
          <cell r="O448"/>
          <cell r="P448" t="str">
            <v>Custom Report - Easy</v>
          </cell>
          <cell r="Q448" t="str">
            <v>Low</v>
          </cell>
          <cell r="R448"/>
          <cell r="S448"/>
          <cell r="T448"/>
          <cell r="U448" t="str">
            <v>Custom</v>
          </cell>
          <cell r="V448" t="str">
            <v>Workday</v>
          </cell>
        </row>
        <row r="449">
          <cell r="A449" t="str">
            <v>RPT2459</v>
          </cell>
          <cell r="B449" t="str">
            <v>CRSEC - Unassigned Company Roles</v>
          </cell>
          <cell r="C449" t="str">
            <v>Deloitte</v>
          </cell>
          <cell r="D449" t="str">
            <v>Complete - Ready For SIT</v>
          </cell>
          <cell r="E449"/>
          <cell r="F449" t="str">
            <v>Clinton Lane</v>
          </cell>
          <cell r="G449" t="str">
            <v>Coker security team</v>
          </cell>
          <cell r="H449" t="str">
            <v>N/A</v>
          </cell>
          <cell r="I449" t="str">
            <v>N/A</v>
          </cell>
          <cell r="J449"/>
          <cell r="K449" t="str">
            <v>N/A</v>
          </cell>
          <cell r="L449" t="str">
            <v>Sprint 3</v>
          </cell>
          <cell r="M449" t="str">
            <v>Enterprise UAT</v>
          </cell>
          <cell r="N449"/>
          <cell r="O449"/>
          <cell r="P449" t="str">
            <v>Custom Report - Easy</v>
          </cell>
          <cell r="Q449" t="str">
            <v>Low</v>
          </cell>
          <cell r="R449"/>
          <cell r="S449"/>
          <cell r="T449"/>
          <cell r="U449" t="str">
            <v>Custom</v>
          </cell>
          <cell r="V449" t="str">
            <v>Workday</v>
          </cell>
        </row>
        <row r="450">
          <cell r="A450" t="str">
            <v>RPT2460</v>
          </cell>
          <cell r="B450" t="str">
            <v>CRSEC - Unassigned Cost Center Roles</v>
          </cell>
          <cell r="C450" t="str">
            <v>Deloitte</v>
          </cell>
          <cell r="D450" t="str">
            <v>Complete - Ready For SIT</v>
          </cell>
          <cell r="E450"/>
          <cell r="F450" t="str">
            <v>Clinton Lane</v>
          </cell>
          <cell r="G450" t="str">
            <v>Coker security team</v>
          </cell>
          <cell r="H450" t="str">
            <v>N/A</v>
          </cell>
          <cell r="I450" t="str">
            <v>N/A</v>
          </cell>
          <cell r="J450"/>
          <cell r="K450" t="str">
            <v>N/A</v>
          </cell>
          <cell r="L450" t="str">
            <v>Sprint 3</v>
          </cell>
          <cell r="M450" t="str">
            <v>Enterprise UAT</v>
          </cell>
          <cell r="N450"/>
          <cell r="O450"/>
          <cell r="P450" t="str">
            <v>Custom Report - Easy</v>
          </cell>
          <cell r="Q450" t="str">
            <v>Low</v>
          </cell>
          <cell r="R450"/>
          <cell r="S450"/>
          <cell r="T450"/>
          <cell r="U450" t="str">
            <v>Custom</v>
          </cell>
          <cell r="V450" t="str">
            <v>Workday</v>
          </cell>
        </row>
        <row r="451">
          <cell r="A451" t="str">
            <v>RPT2461</v>
          </cell>
          <cell r="B451" t="str">
            <v>CRSEC - Unassigned Supervisory Org roles</v>
          </cell>
          <cell r="C451" t="str">
            <v>Deloitte</v>
          </cell>
          <cell r="D451" t="str">
            <v>Complete - Ready For SIT</v>
          </cell>
          <cell r="E451"/>
          <cell r="F451" t="str">
            <v>Clinton Lane</v>
          </cell>
          <cell r="G451" t="str">
            <v>Coker security team</v>
          </cell>
          <cell r="H451" t="str">
            <v>N/A</v>
          </cell>
          <cell r="I451" t="str">
            <v>N/A</v>
          </cell>
          <cell r="J451"/>
          <cell r="K451" t="str">
            <v>N/A</v>
          </cell>
          <cell r="L451" t="str">
            <v>Sprint 3</v>
          </cell>
          <cell r="M451" t="str">
            <v>Enterprise UAT</v>
          </cell>
          <cell r="N451"/>
          <cell r="O451"/>
          <cell r="P451" t="str">
            <v>Custom Report - Easy</v>
          </cell>
          <cell r="Q451" t="str">
            <v>Low</v>
          </cell>
          <cell r="R451"/>
          <cell r="S451"/>
          <cell r="T451"/>
          <cell r="U451" t="str">
            <v>Custom</v>
          </cell>
          <cell r="V451" t="str">
            <v>Workday</v>
          </cell>
        </row>
        <row r="452">
          <cell r="A452" t="str">
            <v>RPT2462</v>
          </cell>
          <cell r="B452" t="str">
            <v>CRSEC- Extract User Based Security Groups</v>
          </cell>
          <cell r="C452" t="str">
            <v>Deloitte</v>
          </cell>
          <cell r="D452" t="str">
            <v>Complete - Ready For SIT</v>
          </cell>
          <cell r="E452"/>
          <cell r="F452" t="str">
            <v>Clinton Lane</v>
          </cell>
          <cell r="G452" t="str">
            <v>Coker security team</v>
          </cell>
          <cell r="H452" t="str">
            <v>N/A</v>
          </cell>
          <cell r="I452" t="str">
            <v>N/A</v>
          </cell>
          <cell r="J452"/>
          <cell r="K452" t="str">
            <v>N/A</v>
          </cell>
          <cell r="L452" t="str">
            <v>Sprint 3</v>
          </cell>
          <cell r="M452" t="str">
            <v>Enterprise UAT</v>
          </cell>
          <cell r="N452"/>
          <cell r="O452"/>
          <cell r="P452" t="str">
            <v>Custom Report - Easy</v>
          </cell>
          <cell r="Q452" t="str">
            <v>Low</v>
          </cell>
          <cell r="R452"/>
          <cell r="S452"/>
          <cell r="T452"/>
          <cell r="U452" t="str">
            <v>Custom</v>
          </cell>
          <cell r="V452" t="str">
            <v>Workday</v>
          </cell>
        </row>
        <row r="453">
          <cell r="A453" t="str">
            <v>RPT2463</v>
          </cell>
          <cell r="B453" t="str">
            <v>CRSEC- Security Group and Role Assignments - Audit</v>
          </cell>
          <cell r="C453" t="str">
            <v>Deloitte</v>
          </cell>
          <cell r="D453" t="str">
            <v>Complete - Ready For SIT</v>
          </cell>
          <cell r="E453"/>
          <cell r="F453" t="str">
            <v>Clinton Lane</v>
          </cell>
          <cell r="G453" t="str">
            <v>Coker security team</v>
          </cell>
          <cell r="H453" t="str">
            <v>N/A</v>
          </cell>
          <cell r="I453" t="str">
            <v>N/A</v>
          </cell>
          <cell r="J453"/>
          <cell r="K453" t="str">
            <v>N/A</v>
          </cell>
          <cell r="L453" t="str">
            <v>Sprint 3</v>
          </cell>
          <cell r="M453" t="str">
            <v>Enterprise UAT</v>
          </cell>
          <cell r="N453"/>
          <cell r="O453"/>
          <cell r="P453" t="str">
            <v>Custom Report - Easy</v>
          </cell>
          <cell r="Q453" t="str">
            <v>Low</v>
          </cell>
          <cell r="R453"/>
          <cell r="S453" t="str">
            <v>N/A</v>
          </cell>
          <cell r="T453" t="str">
            <v>Advanced</v>
          </cell>
          <cell r="U453" t="str">
            <v>Custom</v>
          </cell>
          <cell r="V453" t="str">
            <v>Workday</v>
          </cell>
        </row>
        <row r="454">
          <cell r="A454" t="str">
            <v>RPT2464</v>
          </cell>
          <cell r="B454" t="str">
            <v>CRFIN - Trial Balance - Worktag Columns</v>
          </cell>
          <cell r="C454" t="str">
            <v>Deloitte (Junaid Mulla)</v>
          </cell>
          <cell r="D454" t="str">
            <v>Consolidated into another report</v>
          </cell>
          <cell r="E454"/>
          <cell r="F454"/>
          <cell r="G454" t="str">
            <v>One of two versions for trial balance. Approved 7/17 by Kris
consolidated into RPT2480 10/24/25</v>
          </cell>
          <cell r="H454" t="str">
            <v>N/A</v>
          </cell>
          <cell r="I454" t="str">
            <v>N/A</v>
          </cell>
          <cell r="J454" t="str">
            <v>This composite report provides a detailed and multidimensional view of a company’s financial position. This report allows users to review the trial balance at both the individual company level and across company hierarchies, supporting consolidated financial analysis. The report displays key financial metrics including beginning balance, debit amount, credit amount, and ending balance for each account. It also further enriches the analysis by incorporating various worktags. Worktags such as Ledger Account, Ledger Account Type, Fund, Fund Source, Spend and Revenue Category, Grant Project, Cost Center, CCH-Level 3, and Budget Reference enable users to slice and dice the financial data for deeper insights into organizational performance, compliance, and budget adherence.
Key Features (Concise List)
– View trial balance for a single company or across a company hierarchy for consolidated reporting.
– Displays beginning balance, debit amount, credit amount, and ending balance for each account.
– Required prompts include Company, Cost Center Hierarchy, Period, and Plan Structure
– Optional prompts include Ledger Account Summary, Fund, Worktags, Additional Options, Exclude Grants?, Exclude Projects?, and Has no Program
– Facilitates reconciliation, variance analysis, and compliance with internal and external reporting requirements.
– Reflects the most current financial information available for accurate decision-making.</v>
          </cell>
          <cell r="K454" t="str">
            <v>N/A</v>
          </cell>
          <cell r="L454" t="str">
            <v>Sprint 3</v>
          </cell>
          <cell r="M454" t="str">
            <v>Enterprise UAT</v>
          </cell>
          <cell r="N454" t="str">
            <v>FIN:Financial Accounting</v>
          </cell>
          <cell r="O454"/>
          <cell r="P454" t="str">
            <v>BIRT/Composite - Hard</v>
          </cell>
          <cell r="Q454" t="str">
            <v>High</v>
          </cell>
          <cell r="R454" t="str">
            <v>Kris Martins</v>
          </cell>
          <cell r="S454"/>
          <cell r="T454"/>
          <cell r="U454" t="str">
            <v>Custom</v>
          </cell>
          <cell r="V454" t="str">
            <v>Workday</v>
          </cell>
        </row>
        <row r="455">
          <cell r="A455" t="str">
            <v>RPT2465</v>
          </cell>
          <cell r="B455" t="str">
            <v>CRFIN - BD - Base budget details</v>
          </cell>
          <cell r="C455" t="str">
            <v>State (Krishna Rameneni)</v>
          </cell>
          <cell r="D455" t="str">
            <v>Closed - Out of Scope</v>
          </cell>
          <cell r="E455"/>
          <cell r="F455"/>
          <cell r="G455" t="str">
            <v>7/9/2025:  CN. Added a new entry based on email from Earl. Need to check with Adaptive team. Not a requirement for 10/1/2025 go-live .
7/21/2025: CN..Adaptive team will develop this. So, marking this as OOS.</v>
          </cell>
          <cell r="H455"/>
          <cell r="I455"/>
          <cell r="J455"/>
          <cell r="K455" t="str">
            <v>N/A</v>
          </cell>
          <cell r="L455" t="str">
            <v>Sprint 3</v>
          </cell>
          <cell r="M455" t="str">
            <v>Enterprise UAT</v>
          </cell>
          <cell r="N455" t="str">
            <v>FIN:Budgets</v>
          </cell>
          <cell r="O455"/>
          <cell r="P455"/>
          <cell r="Q455"/>
          <cell r="R455"/>
          <cell r="S455"/>
          <cell r="T455"/>
          <cell r="U455" t="str">
            <v>Custom</v>
          </cell>
          <cell r="V455" t="str">
            <v>Workday</v>
          </cell>
        </row>
        <row r="456">
          <cell r="A456" t="str">
            <v>RPT2466</v>
          </cell>
          <cell r="B456" t="str">
            <v>CRFIN - ACFR Trial Balance</v>
          </cell>
          <cell r="C456" t="str">
            <v>State (Krishna Rameneni)</v>
          </cell>
          <cell r="D456" t="str">
            <v>Complete - Ready For SIT</v>
          </cell>
          <cell r="E456"/>
          <cell r="F456"/>
          <cell r="G456" t="str">
            <v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v>
          </cell>
          <cell r="H456" t="str">
            <v>N/A</v>
          </cell>
          <cell r="I456" t="str">
            <v>N/A</v>
          </cell>
          <cell r="J456" t="str">
            <v xml:space="preserve">This Trial Balance Report provides a comprehensive financial snapshot, allowing users to view the trial balance at a granular level—by company, ledger account, and associated worktags (such as cost centers, projects, or grants). The report displays the beginning balance, total debits, total credits, and ending balance for each account and worktag combination. When the reporting currency differs from the company’s base currency, the report automatically performs currency translation using a specified account translation rule set. Any discrepancies arising from exchange rate differences across periods are transparently shown in a separate "Translation Adjustment" column, ensuring clarity in financial reporting and compliance with accounting standards.
Key Features:
– Required prompts: Company, Ledger, Time Period, Period, Translation Currency, Account Translation Rule Set.
– Optional prompts: Book, Ledger Accounts and Summaries, Worktags, Balancing Worktags, Additional Options, Perform Intercompany Eliminations, Perform Interworktag Eliminations
– Includes the date each receipt was recorded for accurate tracking.
- Row Data totals for the Columns Actual (Beginning Balance), Actuals (Debit Amount), Actuals (Debit - Credit Amount), Actuals (Ending Balance), Commitments (Ending Balance), Obligations (Ending Balance), and Ending </v>
          </cell>
          <cell r="K456" t="str">
            <v>N/A</v>
          </cell>
          <cell r="L456" t="str">
            <v>Sprint 3</v>
          </cell>
          <cell r="M456" t="str">
            <v>Enterprise UAT</v>
          </cell>
          <cell r="N456" t="str">
            <v>FIN:Financial Accounting</v>
          </cell>
          <cell r="O456"/>
          <cell r="P456" t="str">
            <v>Custom Report - Easy</v>
          </cell>
          <cell r="Q456" t="str">
            <v>Low</v>
          </cell>
          <cell r="R456" t="str">
            <v>Kris Martins</v>
          </cell>
          <cell r="S456"/>
          <cell r="T456"/>
          <cell r="U456" t="str">
            <v>Custom</v>
          </cell>
          <cell r="V456" t="str">
            <v>Workday</v>
          </cell>
        </row>
        <row r="457">
          <cell r="A457" t="str">
            <v>RPT2467</v>
          </cell>
          <cell r="B457" t="str">
            <v>CRFIN - Trial Balance - Worktag Columns With Special Purpose Code</v>
          </cell>
          <cell r="C457" t="str">
            <v>Deloitte (Junaid Mulla)</v>
          </cell>
          <cell r="D457" t="str">
            <v>Consolidated into another report</v>
          </cell>
          <cell r="E457"/>
          <cell r="F457"/>
          <cell r="G457" t="str">
            <v>One of two versions for trial balance. Approved 7/17 by Kris. consolidated to RPT2480 10/2425</v>
          </cell>
          <cell r="H457" t="str">
            <v>N/A</v>
          </cell>
          <cell r="I457" t="str">
            <v>N/A</v>
          </cell>
          <cell r="J457" t="str">
            <v>This composite report offers a detailed snapshot of a company’s financial position at a specific point in time. This report allows users to view the trial balance for an individual company or across a company hierarchy, supporting both standalone and consolidated financial analysis. The trial balance section of the report displays key financial metrics for each account, including the beginning balance, total debits, total credits, and ending balance. In addition to these core figures, the report incorporates a wide range of worktags—such as Special Purpose Code, Ledger Account, Ledger Account Type, Fund, Fund Source, Spend and Revenue Category, Grant Project, Cost Center, CCH-Level 3, and Budget Reference. These worktags enable users to analyze financial data across multiple dimensions, providing deeper insight into organizational performance, compliance, and budget management. This comprehensive view supports finance teams, auditors, and management in ensuring the accuracy of financial statements, identifying discrepancies, and maintaining robust financial controls.
Key Features:
– View trial balance for a single company or across a company hierarchy for consolidated reporting.
– Displays beginning balance, debit amount, credit amount, and ending balance for each account.</v>
          </cell>
          <cell r="K457" t="str">
            <v>N/A</v>
          </cell>
          <cell r="L457" t="str">
            <v>Sprint 3</v>
          </cell>
          <cell r="M457" t="str">
            <v>Enterprise UAT</v>
          </cell>
          <cell r="N457" t="str">
            <v>FIN:Financial Accounting</v>
          </cell>
          <cell r="O457"/>
          <cell r="P457" t="str">
            <v>BIRT/Composite - Hard</v>
          </cell>
          <cell r="Q457" t="str">
            <v>High</v>
          </cell>
          <cell r="R457" t="str">
            <v>Kris Martins</v>
          </cell>
          <cell r="S457"/>
          <cell r="T457"/>
          <cell r="U457" t="str">
            <v>Custom</v>
          </cell>
          <cell r="V457" t="str">
            <v>Workday</v>
          </cell>
        </row>
        <row r="458">
          <cell r="A458" t="str">
            <v>RPT2468</v>
          </cell>
          <cell r="B458" t="str">
            <v>CRFIN - BIRT - Customer Invoice Printing Report</v>
          </cell>
          <cell r="C458" t="str">
            <v>Deloitte (Ghayda)</v>
          </cell>
          <cell r="D458" t="str">
            <v>Consolidated into another report</v>
          </cell>
          <cell r="E458"/>
          <cell r="F458"/>
          <cell r="G458" t="str">
            <v>GJ &gt; 7/28/25 - This is for CR#75</v>
          </cell>
          <cell r="H458" t="str">
            <v>Standard Customer Invoice</v>
          </cell>
          <cell r="I458"/>
          <cell r="J458"/>
          <cell r="K458"/>
          <cell r="L458" t="str">
            <v>Sprint 3</v>
          </cell>
          <cell r="M458"/>
          <cell r="N458" t="str">
            <v>FIN: Accounts Receivable Transactions</v>
          </cell>
          <cell r="O458"/>
          <cell r="P458" t="str">
            <v>BIRT/Composite - Medium</v>
          </cell>
          <cell r="Q458"/>
          <cell r="R458"/>
          <cell r="S458"/>
          <cell r="T458"/>
          <cell r="U458" t="str">
            <v>Custom</v>
          </cell>
          <cell r="V458" t="str">
            <v>Workday</v>
          </cell>
        </row>
        <row r="459">
          <cell r="A459" t="str">
            <v>RPT2469</v>
          </cell>
          <cell r="B459" t="str">
            <v>PRPROC - PCARD</v>
          </cell>
          <cell r="C459" t="str">
            <v>State (Sumanth Koya)</v>
          </cell>
          <cell r="D459" t="str">
            <v>Complete - Ready For SIT</v>
          </cell>
          <cell r="E459"/>
          <cell r="F459" t="str">
            <v>State (Lekshmi)</v>
          </cell>
          <cell r="G459" t="str">
            <v>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
1/12/2026(LP): Discussed the PDS security issue with Coker, state security team and report developement team. Coker suggested to use the domain 'Reports: Procurement Card Payments'. But need to update this domain to include all security groups mentioned above.
Clint created a new CR (260112-000320 ) to update the domain ‘Reports: Procurement Card Payment’ with the following security groups in GA1 &amp; GA12.
  Agency P-Card Administrator
  SPD P-Card Administrator
  Credit Card Transaction Administrator
  Credit Card Administrator
1/13/2026 (LP): While  updating column headings based on Becky's feedback , I noticed same column name is repeated multiple times. Venu is aware of this issue and following up with Becky.
1/14/2026 (LP): Sent a follow up email to Aishwarya about the status of the above CR and security approval.
1/20/2026 (LP): Aishwarya provided security approval and updated the security domain in GA1 &amp; GA12.
I have updated the PDS security, republished the PDS, updated the report security in GA1 &amp; GA12.
The report is shared with the following security groups in GA1&amp; GA12.
   Agency P-Card Administrator
   SPD P-Card Administrator
   Credit Card Transaction Administrator
   Credit Card Administrator
   Procurement Analyst
   Implementers
  SOG Integration and Report Developers
Report ownweship is transferred to 'ISU_SAO_Reporting' inGA1 &amp; GA12.
Still waiting on Becky's confirmation about columns. Chenna escalated this to Becky.
1/22/2026 (LP): Becky confirmed to remove the 21 custom fields from the report as there is no data.
updated the report in GA1 &amp; GA12 by removing the columns. 
Sent report output again to Becky and requested Sign off.
Becky provided sign off.
Created config package to migrate the report from GA1 to GA12, and Dean migrated the report to GA12.</v>
          </cell>
          <cell r="H459"/>
          <cell r="I459" t="str">
            <v xml:space="preserve"> P_CARD_BASE_RPT_PDS</v>
          </cell>
          <cell r="J459"/>
          <cell r="K459" t="str">
            <v>Day -1</v>
          </cell>
          <cell r="L459" t="str">
            <v>Sprint 4</v>
          </cell>
          <cell r="M459"/>
          <cell r="N459" t="str">
            <v>FIN:Procurement</v>
          </cell>
          <cell r="O459"/>
          <cell r="P459"/>
          <cell r="Q459"/>
          <cell r="R459"/>
          <cell r="S459"/>
          <cell r="T459"/>
          <cell r="U459" t="str">
            <v>Custom</v>
          </cell>
          <cell r="V459" t="str">
            <v>PRISM</v>
          </cell>
        </row>
        <row r="460">
          <cell r="A460" t="str">
            <v>RPT2470</v>
          </cell>
          <cell r="B460" t="str">
            <v>PRPROC - SS - STRATEGIC_SOURCING_SUPPLIER_RESPONSE</v>
          </cell>
          <cell r="C460" t="str">
            <v>State (Sumanth Koya)</v>
          </cell>
          <cell r="D460" t="str">
            <v>Complete - Ready For SIT</v>
          </cell>
          <cell r="E460" t="str">
            <v>RAID 1210</v>
          </cell>
          <cell r="F460" t="str">
            <v>State (Naresh Ganisetty)</v>
          </cell>
          <cell r="G460" t="str">
            <v>9/12/2025 (LP): updated Priority from Day-2 to Day-1 based on Chenna's feedback.10/10/25(SK):Waiting for feedback forom Kaija and her team</v>
          </cell>
          <cell r="H460"/>
          <cell r="I460" t="str">
            <v>Strategic_Sourcing_Supplier</v>
          </cell>
          <cell r="J460"/>
          <cell r="K460" t="str">
            <v>Day -1</v>
          </cell>
          <cell r="L460" t="str">
            <v>Sprint 4</v>
          </cell>
          <cell r="M460"/>
          <cell r="N460" t="str">
            <v>FIN:Procurement</v>
          </cell>
          <cell r="O460"/>
          <cell r="P460"/>
          <cell r="Q460"/>
          <cell r="R460"/>
          <cell r="S460"/>
          <cell r="T460"/>
          <cell r="U460" t="str">
            <v>Custom</v>
          </cell>
          <cell r="V460" t="str">
            <v>PRISM</v>
          </cell>
        </row>
        <row r="461">
          <cell r="A461" t="str">
            <v>RPT2471</v>
          </cell>
          <cell r="B461" t="str">
            <v>PRPROC - SS - STRATEGIC_SOURCING_BY_EVENTS</v>
          </cell>
          <cell r="C461" t="str">
            <v>State (Sumanth Koya)</v>
          </cell>
          <cell r="D461" t="str">
            <v>Complete - Ready For SIT</v>
          </cell>
          <cell r="E461" t="str">
            <v>RAID 1210</v>
          </cell>
          <cell r="F461" t="str">
            <v>State (Naresh Ganisetty)</v>
          </cell>
          <cell r="G461" t="str">
            <v>9/12/2025 (LP): updated Priority from Day-2 to Day-1 based on Chenna's feedback.10/10/25(SK):Waiting for feedback forom Kaija and her team</v>
          </cell>
          <cell r="H461"/>
          <cell r="I461" t="str">
            <v>Strategic_Sourcing_Events</v>
          </cell>
          <cell r="J461"/>
          <cell r="K461" t="str">
            <v>Day -1</v>
          </cell>
          <cell r="L461" t="str">
            <v>Sprint 4</v>
          </cell>
          <cell r="M461"/>
          <cell r="N461" t="str">
            <v>FIN:Procurement</v>
          </cell>
          <cell r="O461"/>
          <cell r="P461"/>
          <cell r="Q461"/>
          <cell r="R461"/>
          <cell r="S461"/>
          <cell r="T461"/>
          <cell r="U461" t="str">
            <v>Custom</v>
          </cell>
          <cell r="V461" t="str">
            <v>PRISM</v>
          </cell>
        </row>
        <row r="462">
          <cell r="A462" t="str">
            <v>RPT2472</v>
          </cell>
          <cell r="B462" t="str">
            <v>CRFIN - Payment Status for Funding Sources</v>
          </cell>
          <cell r="C462" t="str">
            <v>Deloitte</v>
          </cell>
          <cell r="D462" t="str">
            <v>Build</v>
          </cell>
          <cell r="E462"/>
          <cell r="F462"/>
          <cell r="G462" t="str">
            <v>GDOT MFS - Prototype report built by Michael Nenner - this was added to the inventory per Myra's request. Name to be modified later.  Report was created in GA5 but it has been requested that this be migrated to GA9</v>
          </cell>
          <cell r="H462" t="str">
            <v>N/A</v>
          </cell>
          <cell r="I462" t="str">
            <v>N/A</v>
          </cell>
          <cell r="J462" t="str">
            <v>This report shows all project transactions linked to their worktags from the Funding Sources they have been applied to. It also has the journal sequence number for short term solution, the WID for each debit line on the Long-term solution, and the worktags broken out. This report is filtered on the "Current" status of reclass lines to show what funding sources the project transactions are currently sitting on per project. This report will also be used to assist with the billing of grants since the report will show the payment status on these grants.</v>
          </cell>
          <cell r="K462"/>
          <cell r="L462" t="str">
            <v>Sprint 3</v>
          </cell>
          <cell r="M462" t="str">
            <v>Enterprise UAT</v>
          </cell>
          <cell r="N462" t="str">
            <v>FIN:Projects</v>
          </cell>
          <cell r="O462" t="str">
            <v>GDOT Only</v>
          </cell>
          <cell r="P462" t="str">
            <v>Custom Report - Very Hard</v>
          </cell>
          <cell r="Q462"/>
          <cell r="R462"/>
          <cell r="S462"/>
          <cell r="T462"/>
          <cell r="U462" t="str">
            <v>Custom</v>
          </cell>
          <cell r="V462" t="str">
            <v>Workday</v>
          </cell>
        </row>
        <row r="463">
          <cell r="A463" t="str">
            <v>RPT2473</v>
          </cell>
          <cell r="B463" t="str">
            <v>CRFIN - Project Credits - Interim Solution</v>
          </cell>
          <cell r="C463" t="str">
            <v>Deloitte</v>
          </cell>
          <cell r="D463" t="str">
            <v>Build</v>
          </cell>
          <cell r="E463"/>
          <cell r="F463"/>
          <cell r="G463" t="str">
            <v>GDOT MFS - Prototype report built by Michael Nenner - this was added to the inventory per Myra's request. Name to be modified later.  Report was created in GA5 but it has been requested that this be migrated to GA9</v>
          </cell>
          <cell r="H463" t="str">
            <v>N/A</v>
          </cell>
          <cell r="I463" t="str">
            <v>N/A</v>
          </cell>
          <cell r="J463" t="str">
            <v>GDOT will use this report to get the posted credits for all expenses on projects that are not related to the funding source reclassifications or the liquidation of requisitions/purchase orders. In other words, all true credits for a project. This report should have the line memo of the transaction line (which will be the Journal Sequence Number if the prior steps have been done correctly) that we will need for the short-term solution. This report will only be needed for the short-term solution as we plan to use a different report for the long-term that will grab the line memo WID and the credit line WID and link the two using a boomerang integration. This report has a column that can be used to filter for credits that have already been linked. Using the date on or after filter you can limit the output to only credits from a new day or week if this is going to be done weekly.</v>
          </cell>
          <cell r="K463"/>
          <cell r="L463" t="str">
            <v>Sprint 3</v>
          </cell>
          <cell r="M463" t="str">
            <v>Enterprise UAT</v>
          </cell>
          <cell r="N463" t="str">
            <v>FIN:Projects</v>
          </cell>
          <cell r="O463" t="str">
            <v>GDOT Only</v>
          </cell>
          <cell r="P463" t="str">
            <v>Custom Report - Very Hard</v>
          </cell>
          <cell r="Q463"/>
          <cell r="R463"/>
          <cell r="S463"/>
          <cell r="T463"/>
          <cell r="U463" t="str">
            <v>Custom</v>
          </cell>
          <cell r="V463" t="str">
            <v>Workday</v>
          </cell>
        </row>
        <row r="464">
          <cell r="A464" t="str">
            <v>RPT2474</v>
          </cell>
          <cell r="B464" t="str">
            <v>CRFIN - Project Credits - Boomerang</v>
          </cell>
          <cell r="C464" t="str">
            <v>Deloitte</v>
          </cell>
          <cell r="D464" t="str">
            <v>Build</v>
          </cell>
          <cell r="E464"/>
          <cell r="F464"/>
          <cell r="G464" t="str">
            <v>GDOT MFS - Prototype report built by Michael Nenner - this was added to the inventory per Myra's request. Name to be modified later.  Report was created in GA5 but it has been requested that this be migrated to GA9</v>
          </cell>
          <cell r="H464" t="str">
            <v>N/A</v>
          </cell>
          <cell r="I464" t="str">
            <v>N/A</v>
          </cell>
          <cell r="J464" t="str">
            <v>This report takes the WIDs from any credits and the line memo associated to that credit line in order for us to create the EIB for linking of credits to their associated debits to support the long term solution. The end goal is for this report to be a boomerang integration where these two fields are the target WID and the source WID to be input into the Linkage EIB.</v>
          </cell>
          <cell r="K464"/>
          <cell r="L464" t="str">
            <v>Sprint 3</v>
          </cell>
          <cell r="M464" t="str">
            <v>Enterprise UAT</v>
          </cell>
          <cell r="N464" t="str">
            <v>FIN:Projects</v>
          </cell>
          <cell r="O464" t="str">
            <v>GDOT Only</v>
          </cell>
          <cell r="P464" t="str">
            <v>Custom Report - Very Hard</v>
          </cell>
          <cell r="Q464"/>
          <cell r="R464"/>
          <cell r="S464"/>
          <cell r="T464"/>
          <cell r="U464" t="str">
            <v>Custom</v>
          </cell>
          <cell r="V464" t="str">
            <v>Workday</v>
          </cell>
        </row>
        <row r="465">
          <cell r="A465" t="str">
            <v>RPT2475</v>
          </cell>
          <cell r="B465" t="str">
            <v>CRFIN - Project Credits - Missing WIDS</v>
          </cell>
          <cell r="C465" t="str">
            <v>Deloitte</v>
          </cell>
          <cell r="D465" t="str">
            <v>Build</v>
          </cell>
          <cell r="E465"/>
          <cell r="F465"/>
          <cell r="G465" t="str">
            <v>GDOT MFS - Prototype report built by Michael Nenner - this was added to the inventory per Myra's request. Name to be modified later.  Report was created in GA5 but it has been requested that this be migrated to GA9</v>
          </cell>
          <cell r="H465" t="str">
            <v>N/A</v>
          </cell>
          <cell r="I465" t="str">
            <v>N/A</v>
          </cell>
          <cell r="J465" t="str">
            <v>This report is made to assist with the blank line memos to help GDOT take a look at what they may need to correct (and link together)</v>
          </cell>
          <cell r="K465"/>
          <cell r="L465" t="str">
            <v>Sprint 3</v>
          </cell>
          <cell r="M465" t="str">
            <v>Enterprise UAT</v>
          </cell>
          <cell r="N465" t="str">
            <v>FIN:Projects</v>
          </cell>
          <cell r="O465" t="str">
            <v>GDOT Only</v>
          </cell>
          <cell r="P465" t="str">
            <v>Custom Report - Very Hard</v>
          </cell>
          <cell r="Q465"/>
          <cell r="R465"/>
          <cell r="S465"/>
          <cell r="T465"/>
          <cell r="U465" t="str">
            <v>Custom</v>
          </cell>
          <cell r="V465" t="str">
            <v>Workday</v>
          </cell>
        </row>
        <row r="466">
          <cell r="A466" t="str">
            <v>RPT2476</v>
          </cell>
          <cell r="B466" t="str">
            <v>CRFIN - AUD - Data Audit - Activity</v>
          </cell>
          <cell r="C466" t="str">
            <v>Deloitte</v>
          </cell>
          <cell r="D466" t="str">
            <v>Complete - Ready For SIT</v>
          </cell>
          <cell r="E466"/>
          <cell r="F466"/>
          <cell r="G466" t="str">
            <v>Report that was created by Deloitte Functional team. Michael Nenner</v>
          </cell>
          <cell r="H466" t="str">
            <v>N/A</v>
          </cell>
          <cell r="I466" t="str">
            <v>N/A</v>
          </cell>
          <cell r="J466" t="str">
            <v xml:space="preserve">This data audit report is designed to audit the currently active accounting worktags in the system. This report specifically filters for worktags where the worktag type is “activity”. The report systematically reviews each activity, providing its unique reference ID and verifying its current status (active or inactive). By doing so, it verifies which activities are currently being used. 
Key Features:
– Audits all accounting worktags (activities) in the system in the "Activity" column
–  Lists the unique reference ID for each activity.
– Confirms whether each activity is active or inactive.
– If an activity is "active", the "Inactive" column will be blank
</v>
          </cell>
          <cell r="K466"/>
          <cell r="L466" t="str">
            <v>Sprint 3</v>
          </cell>
          <cell r="M466" t="str">
            <v>Enterprise UAT</v>
          </cell>
          <cell r="N466" t="str">
            <v>FIN:Financial Accounting</v>
          </cell>
          <cell r="O466"/>
          <cell r="P466" t="str">
            <v>Custom Report - Easy</v>
          </cell>
          <cell r="Q466" t="str">
            <v>Low</v>
          </cell>
          <cell r="R466" t="str">
            <v>Mike Nenner</v>
          </cell>
          <cell r="S466" t="str">
            <v>N/A</v>
          </cell>
          <cell r="T466" t="str">
            <v>Advanced</v>
          </cell>
          <cell r="U466" t="str">
            <v>Custom</v>
          </cell>
          <cell r="V466" t="str">
            <v>Workday</v>
          </cell>
        </row>
        <row r="467">
          <cell r="A467" t="str">
            <v>RPT2477</v>
          </cell>
          <cell r="B467" t="str">
            <v>Consolidated Trial Balance - SAO</v>
          </cell>
          <cell r="C467" t="str">
            <v>Deloitte</v>
          </cell>
          <cell r="D467" t="str">
            <v>Complete - Ready For SIT</v>
          </cell>
          <cell r="E467"/>
          <cell r="F467"/>
          <cell r="G467" t="str">
            <v>Report that was created by Deloitte Functional team</v>
          </cell>
          <cell r="H467" t="str">
            <v>N/A</v>
          </cell>
          <cell r="I467" t="str">
            <v>N/A</v>
          </cell>
          <cell r="J467" t="str">
            <v>This composite report provides a consolidated view of the trial balance information for a selected Company or Company Hierarchy. This report allows a surface level view of the the balance amount for the Company's Ledger Account, the Eliminations amount, and the Total Amount. Drilling into any of the three mentioned fields will provide more comprehensive details for the different amounts. There are required prompts for Company, Period, and Ledger, as well as several optional prompts to present the user with more precise results. The values the user can choose for the Ledger are: Actuals, Obligation, or Commitment.
Key Features:
– Required prompts: Company, Ledger, Period
– Optional prompts: Book, Translation Currency, Account Translation Rule Set, Worktags, Additional Options, and Perform Intercompany Eliminations
– Column Data includes Ledger Account as the control field, Sum of Ledger for Company, Sum of Ledger for Eliminations, and the Total Sum of the Ledger
- Row Data includes Combine Data and Grand Total</v>
          </cell>
          <cell r="K467"/>
          <cell r="L467" t="str">
            <v>Sprint 4</v>
          </cell>
          <cell r="M467"/>
          <cell r="N467" t="str">
            <v>FIN:Financial Accounting</v>
          </cell>
          <cell r="O467"/>
          <cell r="P467" t="str">
            <v>Custom Report - Very Hard</v>
          </cell>
          <cell r="Q467"/>
          <cell r="R467" t="str">
            <v>Mike Nenner</v>
          </cell>
          <cell r="S467"/>
          <cell r="T467"/>
          <cell r="U467" t="str">
            <v>Custom</v>
          </cell>
          <cell r="V467" t="str">
            <v>Workday</v>
          </cell>
        </row>
        <row r="468">
          <cell r="A468" t="str">
            <v>RPT2478</v>
          </cell>
          <cell r="B468" t="str">
            <v>DNU_CRFIN - Trial Balance - Worktag Columns With Investment Profiles</v>
          </cell>
          <cell r="C468" t="str">
            <v>State (Krishna Rameneni)</v>
          </cell>
          <cell r="D468" t="str">
            <v>Consolidated into another report</v>
          </cell>
          <cell r="E468"/>
          <cell r="F468"/>
          <cell r="G468" t="str">
            <v>08/01/2025: Created report on GA1 and shared it with Kris
8/20/2025: Need to get a sign off from Kris Martins
8/25/2025 : email from Kris. This can be combined into the report Hema developed- RPT2480.</v>
          </cell>
          <cell r="H468" t="str">
            <v>N/A</v>
          </cell>
          <cell r="I468" t="str">
            <v>N/A</v>
          </cell>
          <cell r="J468"/>
          <cell r="K468" t="str">
            <v>N/A</v>
          </cell>
          <cell r="L468" t="str">
            <v>Sprint 3</v>
          </cell>
          <cell r="M468" t="str">
            <v>Enterprise UAT</v>
          </cell>
          <cell r="N468" t="str">
            <v>FIN:Financial Accounting</v>
          </cell>
          <cell r="O468"/>
          <cell r="P468" t="str">
            <v>Custom Report - Easy</v>
          </cell>
          <cell r="Q468" t="str">
            <v>Low</v>
          </cell>
          <cell r="R468" t="str">
            <v>Kris Martins</v>
          </cell>
          <cell r="S468"/>
          <cell r="T468"/>
          <cell r="U468" t="str">
            <v>Custom</v>
          </cell>
          <cell r="V468" t="str">
            <v>Workday</v>
          </cell>
        </row>
        <row r="469">
          <cell r="A469" t="str">
            <v>RPT2479</v>
          </cell>
          <cell r="B469" t="str">
            <v>CRFIN - Suppliers Detailed – Apex</v>
          </cell>
          <cell r="C469" t="str">
            <v>State (Krishna Rameneni)</v>
          </cell>
          <cell r="D469" t="str">
            <v>Complete - Ready For SIT</v>
          </cell>
          <cell r="E469"/>
          <cell r="F469"/>
          <cell r="G469" t="str">
            <v>07/21/2025: Met with the team for detailed requirements
08/15/2025: Build review
08/20/2025: Kristi Johnson to provide sign off by 8/22/25.
08/22/2025: updates to email field and sent back for signoff
08/25/2025: Sign off received form Kristi</v>
          </cell>
          <cell r="H469" t="str">
            <v>N/A</v>
          </cell>
          <cell r="I469" t="str">
            <v>N/A</v>
          </cell>
          <cell r="J469" t="str">
            <v xml:space="preserve">This advanced report displays logistical information for different suppliers in the tenant. It provides infomation such as the name of the supplier, details regarding the address and location of the supplier, and settlement account information.
Key Features:
- Includes the various fields off of the Business Objects: Supplier, Default Address for Supplier, Supplier Tax IDs, and Settlement Bank Accounts
- Sorts data in Ascending Order by Supplier Name
- Prompts user for Supplier Status, Supplier Category, Supplier Group, etc. </v>
          </cell>
          <cell r="K469"/>
          <cell r="L469" t="str">
            <v>Sprint 4</v>
          </cell>
          <cell r="M469"/>
          <cell r="N469"/>
          <cell r="O469"/>
          <cell r="P469"/>
          <cell r="Q469"/>
          <cell r="R469" t="str">
            <v>Johnson, Kristi
Adams, Lacara</v>
          </cell>
          <cell r="S469"/>
          <cell r="T469"/>
          <cell r="U469" t="str">
            <v>Custom</v>
          </cell>
          <cell r="V469" t="str">
            <v>Workday</v>
          </cell>
        </row>
        <row r="470">
          <cell r="A470" t="str">
            <v>RPT2480</v>
          </cell>
          <cell r="B470" t="str">
            <v>CRFIN – Trial Balance – Various Worktag Columns</v>
          </cell>
          <cell r="C470" t="str">
            <v>State (Hema Singu)</v>
          </cell>
          <cell r="D470" t="str">
            <v>Complete - Ready For SIT</v>
          </cell>
          <cell r="E470"/>
          <cell r="F470"/>
          <cell r="G470" t="str">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ell>
          <cell r="H470"/>
          <cell r="I470"/>
          <cell r="J470" t="str">
            <v>This composite report provides all worktag columns for trial balance information in the tenant. The Worktags provided include: Fund, Cost Center, Fund Source, Project, Grant, Spend Category, Revenue Category, Special Purpose Code, Intercompany Affiliate, Activity, Bank Account, and Budget Reference. Includes optional prompt to specify desired worktag values. 
Key Features:
- Includes the fields: Company, Ledger Account, Fund, Cost Center, etc. 
- Uses subreport CRFIN - Consolidated Trial Balance - Sub Report - Journal Lines
- Contains Required Prompts for Company, Period, and Time Period. Optional Prompts for Journal Source, Book, and Worktags</v>
          </cell>
          <cell r="K470" t="str">
            <v>Day -1</v>
          </cell>
          <cell r="L470" t="str">
            <v>Sprint 4</v>
          </cell>
          <cell r="M470"/>
          <cell r="N470"/>
          <cell r="O470"/>
          <cell r="P470"/>
          <cell r="Q470"/>
          <cell r="R470"/>
          <cell r="S470"/>
          <cell r="T470"/>
          <cell r="U470" t="str">
            <v>Custom</v>
          </cell>
          <cell r="V470" t="str">
            <v>Workday</v>
          </cell>
        </row>
        <row r="471">
          <cell r="A471" t="str">
            <v>RPT2481</v>
          </cell>
          <cell r="B471" t="str">
            <v>CRFIN -GDOT Project Balance w/Billed Amount</v>
          </cell>
          <cell r="C471" t="str">
            <v>State (Hema Singu)</v>
          </cell>
          <cell r="D471" t="str">
            <v>Consolidated into another report</v>
          </cell>
          <cell r="E471"/>
          <cell r="F471"/>
          <cell r="G471" t="str">
            <v>Consolidated with RPT2483. GDOT MFS - 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 
9/5/25 waiting on Solution from Workday</v>
          </cell>
          <cell r="H471" t="str">
            <v>N/A</v>
          </cell>
          <cell r="I471" t="str">
            <v>N/A</v>
          </cell>
          <cell r="J471" t="str">
            <v>Report needed to show the funding sources that are on projects, what their funding amount is, and what actuals/encumbrances have been posted against these funding sources. This report should show the available balance and the billed amount on the funding sources. Need to also include the Award Amount. *Note to include the Award Line amount for intermodal projects (project group for Intermodal will be created)</v>
          </cell>
          <cell r="K471" t="str">
            <v>N/A</v>
          </cell>
          <cell r="L471" t="str">
            <v>Sprint 4</v>
          </cell>
          <cell r="M471"/>
          <cell r="N471" t="str">
            <v>FIN:Projects</v>
          </cell>
          <cell r="O471" t="str">
            <v>GDOT Only</v>
          </cell>
          <cell r="P471" t="str">
            <v>Custom Report - Very Hard</v>
          </cell>
          <cell r="Q471"/>
          <cell r="R471"/>
          <cell r="S471"/>
          <cell r="T471"/>
          <cell r="U471" t="str">
            <v>Custom</v>
          </cell>
          <cell r="V471" t="str">
            <v>Workday</v>
          </cell>
        </row>
        <row r="472">
          <cell r="A472" t="str">
            <v>RPT2482</v>
          </cell>
          <cell r="B472" t="str">
            <v>CRFIN - GDOT Project Balance</v>
          </cell>
          <cell r="C472" t="str">
            <v>State (Hema Singu)</v>
          </cell>
          <cell r="D472" t="str">
            <v>Complete - Ready For SIT</v>
          </cell>
          <cell r="E472" t="str">
            <v>OPT #83</v>
          </cell>
          <cell r="F472" t="str">
            <v>State (Hema Singu)</v>
          </cell>
          <cell r="G472" t="str">
            <v>HS: 12/05 Migrated to GA11 and waiting on validation from GDOT. HS: 11/20 Development is completed and build review is done, waiting on Migration to GA11 tenant, requested Dean for users testing. HS: 11/04:  Despite efforts to work around this, Workday’s current reporting capabilities don’t allow me to summarize balances by distinct Worktag strings within the Matrix format. Waiting on Micheal to respond on Workday suggession. He reached workday on this issue previously. HS: 10/23/25, Demo has completed with the GOT Team, requested for the changes, completed the changes and sent email, this report should be further tenants/migrated.HS: 10/03/25,  Workday is Working on Workaround solution, doing POC using PRISM. HS: 09/05/25, Met with Workday three times, Still Workday is working for the solution. Case is created with Worday Product Team 09/04/25.GDOT MFS - This report will be used as a reconciliation tool for GDOT to compare Multiple Funding Source Available amounts vs. Award Amounts (including Grant billed &amp; unbilled amounts). If we do need to bring Project Budget into scope we will also need this to reflect project budgets.</v>
          </cell>
          <cell r="H472" t="str">
            <v>N/A</v>
          </cell>
          <cell r="I472" t="str">
            <v>N/A</v>
          </cell>
          <cell r="J472" t="str">
            <v>Report needed to show the funding sources that are on projects, what their funding amount is, and what actuals/encumbrances have been posted against these funding sources. This report will not have the billed amount on the funding sources.</v>
          </cell>
          <cell r="K472" t="str">
            <v>N/A</v>
          </cell>
          <cell r="L472" t="str">
            <v>Sprint 4</v>
          </cell>
          <cell r="M472"/>
          <cell r="N472" t="str">
            <v>FIN:Projects</v>
          </cell>
          <cell r="O472" t="str">
            <v>GDOT Only</v>
          </cell>
          <cell r="P472" t="str">
            <v>Custom Report - Very Hard</v>
          </cell>
          <cell r="Q472"/>
          <cell r="R472"/>
          <cell r="S472"/>
          <cell r="T472"/>
          <cell r="U472" t="str">
            <v>Custom</v>
          </cell>
          <cell r="V472" t="str">
            <v>Workday</v>
          </cell>
        </row>
        <row r="473">
          <cell r="A473" t="str">
            <v>RPT2483</v>
          </cell>
          <cell r="B473" t="str">
            <v>CRFIN - Project Balance Comparison</v>
          </cell>
          <cell r="C473" t="str">
            <v>State (Hema Singu)</v>
          </cell>
          <cell r="D473" t="str">
            <v>Build</v>
          </cell>
          <cell r="E473"/>
          <cell r="F473"/>
          <cell r="G473" t="str">
            <v>HS: 12/05 Working on the report with the given report fields and columns by Micheal ETA is 12/12.KM 11/18 - Confirmed with GDOT last week this is needed and should be developed</v>
          </cell>
          <cell r="H473" t="str">
            <v>N/A</v>
          </cell>
          <cell r="I473" t="str">
            <v>N/A</v>
          </cell>
          <cell r="J473" t="str">
            <v>This report will be used as a reconciliation tool for GDOT to compare Multiple Funding Source Available amounts vs. Award Amounts (including Grant billed &amp; unbilled amounts). If we do need to bring Project Budget into scope we will also need this to reflect project budgets.</v>
          </cell>
          <cell r="K473"/>
          <cell r="L473" t="str">
            <v>Sprint 4</v>
          </cell>
          <cell r="M473" t="str">
            <v>Future Test Cycle</v>
          </cell>
          <cell r="N473" t="str">
            <v>FIN:Projects</v>
          </cell>
          <cell r="O473" t="str">
            <v>GDOT Only</v>
          </cell>
          <cell r="P473" t="str">
            <v>Custom Report - Very Hard</v>
          </cell>
          <cell r="Q473"/>
          <cell r="R473"/>
          <cell r="S473"/>
          <cell r="T473"/>
          <cell r="U473" t="str">
            <v>Custom</v>
          </cell>
          <cell r="V473" t="str">
            <v>Workday</v>
          </cell>
        </row>
        <row r="474">
          <cell r="A474" t="str">
            <v>RPT2484</v>
          </cell>
          <cell r="B474" t="str">
            <v>CRFIN - Project Overrun</v>
          </cell>
          <cell r="C474" t="str">
            <v>State (Hema Singu)</v>
          </cell>
          <cell r="D474" t="str">
            <v>Open</v>
          </cell>
          <cell r="E474"/>
          <cell r="F474"/>
          <cell r="G474" t="str">
            <v>11/13/25 - DEW - Michael N confirmed that this is needed - he will work with Hema on this.  GDOT MFS - this report would be to analyze what may need to be checked for issues/new funding needed.</v>
          </cell>
          <cell r="H474" t="str">
            <v>N/A</v>
          </cell>
          <cell r="I474" t="str">
            <v>N/A</v>
          </cell>
          <cell r="J474" t="str">
            <v>this report would be to analyze what may need to be checked for issues/new funding needed.</v>
          </cell>
          <cell r="K474"/>
          <cell r="L474"/>
          <cell r="M474"/>
          <cell r="N474" t="str">
            <v>FIN:Projects</v>
          </cell>
          <cell r="O474" t="str">
            <v>GDOT Only</v>
          </cell>
          <cell r="P474" t="str">
            <v>Custom Report - Very Hard</v>
          </cell>
          <cell r="Q474"/>
          <cell r="R474"/>
          <cell r="S474"/>
          <cell r="T474"/>
          <cell r="U474" t="str">
            <v>Custom</v>
          </cell>
          <cell r="V474" t="str">
            <v>Workday</v>
          </cell>
        </row>
        <row r="475">
          <cell r="A475" t="str">
            <v>RPT2485</v>
          </cell>
          <cell r="B475" t="str">
            <v>CRFIN - Projects To Reprocess - TBD</v>
          </cell>
          <cell r="C475" t="str">
            <v>State (Hema Singu)</v>
          </cell>
          <cell r="D475" t="str">
            <v>Open</v>
          </cell>
          <cell r="E475"/>
          <cell r="F475"/>
          <cell r="G475" t="str">
            <v>GDOT MFS - Can we use this report to push to extend to reprocess this list on a schedule</v>
          </cell>
          <cell r="H475" t="str">
            <v>N/A</v>
          </cell>
          <cell r="I475" t="str">
            <v>N/A</v>
          </cell>
          <cell r="J475" t="str">
            <v>Can we use this report to push to extend to reprocess this list on a schedule</v>
          </cell>
          <cell r="K475"/>
          <cell r="L475"/>
          <cell r="M475"/>
          <cell r="N475" t="str">
            <v>FIN:Projects</v>
          </cell>
          <cell r="O475" t="str">
            <v>GDOT Only</v>
          </cell>
          <cell r="P475" t="str">
            <v>Custom Report - Very Hard</v>
          </cell>
          <cell r="Q475"/>
          <cell r="R475"/>
          <cell r="S475"/>
          <cell r="T475"/>
          <cell r="U475" t="str">
            <v>Custom</v>
          </cell>
          <cell r="V475" t="str">
            <v>Workday</v>
          </cell>
        </row>
        <row r="476">
          <cell r="A476" t="str">
            <v>RPT2486</v>
          </cell>
          <cell r="B476" t="str">
            <v>CRFIN - Cash Management Funding Source</v>
          </cell>
          <cell r="C476" t="str">
            <v>State (Hema Singu)</v>
          </cell>
          <cell r="D476" t="str">
            <v>Open</v>
          </cell>
          <cell r="E476"/>
          <cell r="F476"/>
          <cell r="G476" t="str">
            <v>11/13/25 - In meeting it was mentioned that this report will be needed for GDOT.
GDOT MFS - Report would use the Funding Source Reclassification Line (Current) that we would need the payment date as a prompt to show all funding sources (state funds)</v>
          </cell>
          <cell r="H476" t="str">
            <v>N/A</v>
          </cell>
          <cell r="I476" t="str">
            <v>N/A</v>
          </cell>
          <cell r="J476" t="str">
            <v>Report would use the Funding Source Reclassification Line (Current) that we would need the payment date as a prompt to show all funding sources (state funds)</v>
          </cell>
          <cell r="K476"/>
          <cell r="L476"/>
          <cell r="M476"/>
          <cell r="N476" t="str">
            <v>FIN:Financial Accounting</v>
          </cell>
          <cell r="O476" t="str">
            <v>GDOT Only</v>
          </cell>
          <cell r="P476" t="str">
            <v>Custom Report - Very Hard</v>
          </cell>
          <cell r="Q476"/>
          <cell r="R476"/>
          <cell r="S476"/>
          <cell r="T476"/>
          <cell r="U476" t="str">
            <v>Custom</v>
          </cell>
          <cell r="V476" t="str">
            <v>Workday</v>
          </cell>
        </row>
        <row r="477">
          <cell r="A477" t="str">
            <v>RPT2487</v>
          </cell>
          <cell r="B477" t="str">
            <v>Supplier By Diversity Dashboard</v>
          </cell>
          <cell r="C477" t="str">
            <v>State (Krishna Rameneni)</v>
          </cell>
          <cell r="D477" t="str">
            <v>Closed - Out of Scope</v>
          </cell>
          <cell r="E477"/>
          <cell r="F477"/>
          <cell r="G477" t="str">
            <v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01/21/2026 DEW - I changed the status of this because it is actually not a report.  I have created a seperate tracker for Custom Dashboards and marked this item out of scope on this reporting tracker.
</v>
          </cell>
          <cell r="H477" t="str">
            <v>N/A</v>
          </cell>
          <cell r="I477" t="str">
            <v>N/A</v>
          </cell>
          <cell r="J477"/>
          <cell r="K477"/>
          <cell r="L477" t="str">
            <v>Sprint 4</v>
          </cell>
          <cell r="M477"/>
          <cell r="N477" t="str">
            <v>FIN:Financial Accounting</v>
          </cell>
          <cell r="O477"/>
          <cell r="P477"/>
          <cell r="Q477"/>
          <cell r="R477"/>
          <cell r="S477"/>
          <cell r="T477"/>
          <cell r="U477" t="str">
            <v>Custom</v>
          </cell>
          <cell r="V477" t="str">
            <v>Workday</v>
          </cell>
        </row>
        <row r="478">
          <cell r="A478" t="str">
            <v>RPT2488</v>
          </cell>
          <cell r="B478" t="str">
            <v>CRFIN - BIRT - Supplier Payments for Remittance</v>
          </cell>
          <cell r="C478" t="str">
            <v>State (Glenda Gray)</v>
          </cell>
          <cell r="D478" t="str">
            <v>Complete - Ready For SIT</v>
          </cell>
          <cell r="E478" t="str">
            <v>OPT#132, RAID #1010</v>
          </cell>
          <cell r="F478" t="str">
            <v>State (Glenda Gray)</v>
          </cell>
          <cell r="G478" t="str">
            <v>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v>
          </cell>
          <cell r="H478" t="str">
            <v>N/A</v>
          </cell>
          <cell r="I478" t="str">
            <v>N/A</v>
          </cell>
          <cell r="J478"/>
          <cell r="K478"/>
          <cell r="L478" t="str">
            <v>Sprint 4</v>
          </cell>
          <cell r="M478"/>
          <cell r="N478" t="str">
            <v>FIN: Accounts Receivable Transactions</v>
          </cell>
          <cell r="O478"/>
          <cell r="P478" t="str">
            <v>BIRT/Composite - Medium</v>
          </cell>
          <cell r="Q478"/>
          <cell r="R478" t="str">
            <v>Kris Martins</v>
          </cell>
          <cell r="S478"/>
          <cell r="T478" t="str">
            <v>BIRT</v>
          </cell>
          <cell r="U478" t="str">
            <v>Custom</v>
          </cell>
          <cell r="V478" t="str">
            <v>Workday</v>
          </cell>
        </row>
        <row r="479">
          <cell r="A479" t="str">
            <v>RPT2489</v>
          </cell>
          <cell r="B479" t="str">
            <v>PRFIN - AR - Posted Deposits for AR Direct Journals</v>
          </cell>
          <cell r="C479" t="str">
            <v>State (Sumanth Koya)</v>
          </cell>
          <cell r="D479" t="str">
            <v>Complete - Ready For SIT</v>
          </cell>
          <cell r="E479"/>
          <cell r="F479" t="str">
            <v>State (Lekshmi)</v>
          </cell>
          <cell r="G479" t="str">
            <v>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ell>
          <cell r="H479"/>
          <cell r="I479" t="str">
            <v xml:space="preserve">Deposits_base_sql </v>
          </cell>
          <cell r="J479"/>
          <cell r="K479" t="str">
            <v>Day -1</v>
          </cell>
          <cell r="L479" t="str">
            <v>Sprint 4</v>
          </cell>
          <cell r="M479"/>
          <cell r="N479" t="str">
            <v>FIN: Accounts Receivable Transactions</v>
          </cell>
          <cell r="O479"/>
          <cell r="P479"/>
          <cell r="Q479"/>
          <cell r="R479"/>
          <cell r="S479"/>
          <cell r="T479"/>
          <cell r="U479" t="str">
            <v>Custom</v>
          </cell>
          <cell r="V479" t="str">
            <v>PRISM</v>
          </cell>
        </row>
        <row r="480">
          <cell r="A480" t="str">
            <v>RPT2490</v>
          </cell>
          <cell r="B480" t="str">
            <v>PRFIN - FIN - GL_JOURNAL</v>
          </cell>
          <cell r="C480" t="str">
            <v>State (Sumanth Koya)</v>
          </cell>
          <cell r="D480" t="str">
            <v>Complete - Ready For SIT</v>
          </cell>
          <cell r="E480"/>
          <cell r="F480" t="str">
            <v>State (Lekshmi)</v>
          </cell>
          <cell r="G480" t="str">
            <v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v>
          </cell>
          <cell r="H480"/>
          <cell r="I480" t="str">
            <v>GL_BASE</v>
          </cell>
          <cell r="J480"/>
          <cell r="K480" t="str">
            <v>Day -1</v>
          </cell>
          <cell r="L480" t="str">
            <v>Sprint 4</v>
          </cell>
          <cell r="M480"/>
          <cell r="N480" t="str">
            <v>FIN:Financial Accounting</v>
          </cell>
          <cell r="O480"/>
          <cell r="P480"/>
          <cell r="Q480"/>
          <cell r="R480"/>
          <cell r="S480"/>
          <cell r="T480"/>
          <cell r="U480" t="str">
            <v>Custom</v>
          </cell>
          <cell r="V480" t="str">
            <v>PRISM</v>
          </cell>
        </row>
        <row r="481">
          <cell r="A481" t="str">
            <v>RPT2491</v>
          </cell>
          <cell r="B481" t="str">
            <v>PRFIN - FIN - CFDA_INFORMATION</v>
          </cell>
          <cell r="C481" t="str">
            <v>State (Naresh Ganisetty)</v>
          </cell>
          <cell r="D481" t="str">
            <v>Complete - Ready For SIT</v>
          </cell>
          <cell r="E481"/>
          <cell r="F481" t="str">
            <v>State (Naresh Ganisetty)</v>
          </cell>
          <cell r="G481" t="str">
            <v>12/22/2025 NG - Received Build sign off from Sai Anantha.
12/29/2025 NG  - Received Prism Security approval from Aishwarya and secured the PDS with common domain</v>
          </cell>
          <cell r="H481"/>
          <cell r="I481" t="str">
            <v>Requisitions_base</v>
          </cell>
          <cell r="J481"/>
          <cell r="K481" t="str">
            <v>Day -2</v>
          </cell>
          <cell r="L481" t="str">
            <v>Sprint 4</v>
          </cell>
          <cell r="M481"/>
          <cell r="N481" t="str">
            <v>FIN:Financial Accounting</v>
          </cell>
          <cell r="O481"/>
          <cell r="P481"/>
          <cell r="Q481"/>
          <cell r="R481"/>
          <cell r="S481"/>
          <cell r="T481"/>
          <cell r="U481" t="str">
            <v>Custom</v>
          </cell>
          <cell r="V481" t="str">
            <v>PRISM</v>
          </cell>
        </row>
        <row r="482">
          <cell r="A482" t="str">
            <v>RPT2492</v>
          </cell>
          <cell r="B482" t="str">
            <v>PRFIN - AR - CUSTOMER_INVOICES_CLOSED</v>
          </cell>
          <cell r="C482" t="str">
            <v>State (Sumanth Koya)</v>
          </cell>
          <cell r="D482" t="str">
            <v>Complete - Ready For SIT</v>
          </cell>
          <cell r="E482"/>
          <cell r="F482" t="str">
            <v>State (Lekshmi)</v>
          </cell>
          <cell r="G482" t="str">
            <v>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ell>
          <cell r="H482"/>
          <cell r="I482" t="str">
            <v>CUSTOMER_INVOICES_BASE_SQL</v>
          </cell>
          <cell r="J482"/>
          <cell r="K482" t="str">
            <v>Day -1</v>
          </cell>
          <cell r="L482" t="str">
            <v>Sprint 4</v>
          </cell>
          <cell r="M482"/>
          <cell r="N482" t="str">
            <v>FIN: Accounts Receivable Transactions</v>
          </cell>
          <cell r="O482"/>
          <cell r="P482"/>
          <cell r="Q482"/>
          <cell r="R482"/>
          <cell r="S482"/>
          <cell r="T482"/>
          <cell r="U482" t="str">
            <v>Custom</v>
          </cell>
          <cell r="V482" t="str">
            <v>PRISM</v>
          </cell>
        </row>
        <row r="483">
          <cell r="A483" t="str">
            <v>RPT2493</v>
          </cell>
          <cell r="B483" t="str">
            <v>PRFIN - AR - 0AR006_ITEM_DISTRIBUTION</v>
          </cell>
          <cell r="C483" t="str">
            <v>State (Naresh Ganisetty)</v>
          </cell>
          <cell r="D483" t="str">
            <v>Complete - Ready For SIT</v>
          </cell>
          <cell r="E483"/>
          <cell r="F483" t="str">
            <v>State (Naresh Ganisetty)</v>
          </cell>
          <cell r="G483" t="str">
            <v xml:space="preserve">
12/29/2025 NG  - Received Prism Security approval from Aishwarya and secured the PDS with common domain</v>
          </cell>
          <cell r="H483"/>
          <cell r="I483" t="str">
            <v>Supplier_General_Info (Base) (ACTIVE Supplier)</v>
          </cell>
          <cell r="J483"/>
          <cell r="K483" t="str">
            <v>Day -2</v>
          </cell>
          <cell r="L483" t="str">
            <v>Sprint 4</v>
          </cell>
          <cell r="M483"/>
          <cell r="N483" t="str">
            <v>FIN: Accounts Receivable Transactions</v>
          </cell>
          <cell r="O483"/>
          <cell r="P483"/>
          <cell r="Q483"/>
          <cell r="R483"/>
          <cell r="S483"/>
          <cell r="T483"/>
          <cell r="U483" t="str">
            <v>Custom</v>
          </cell>
          <cell r="V483" t="str">
            <v>PRISM</v>
          </cell>
        </row>
        <row r="484">
          <cell r="A484" t="str">
            <v>RPT2494</v>
          </cell>
          <cell r="B484" t="str">
            <v>PRFIN - AR - 0AR013_ITEM_ACTIVITY_BY_CUST</v>
          </cell>
          <cell r="C484" t="str">
            <v>State (Sumanth Koya)</v>
          </cell>
          <cell r="D484" t="str">
            <v>Closed - Out of Scope</v>
          </cell>
          <cell r="E484"/>
          <cell r="F484"/>
          <cell r="G484"/>
          <cell r="H484"/>
          <cell r="I484" t="str">
            <v>0AR013_ITEM_ACTIVITY_BY_CUST</v>
          </cell>
          <cell r="J484"/>
          <cell r="K484" t="str">
            <v>Day -2</v>
          </cell>
          <cell r="L484" t="str">
            <v>Sprint 4</v>
          </cell>
          <cell r="M484"/>
          <cell r="N484"/>
          <cell r="O484"/>
          <cell r="P484"/>
          <cell r="Q484"/>
          <cell r="R484"/>
          <cell r="S484"/>
          <cell r="T484"/>
          <cell r="U484" t="str">
            <v>Custom</v>
          </cell>
          <cell r="V484" t="str">
            <v>PRISM</v>
          </cell>
        </row>
        <row r="485">
          <cell r="A485" t="str">
            <v>RPT2495</v>
          </cell>
          <cell r="B485" t="str">
            <v>PRFIN - AR - 0AR025_ITEMS_IN_CLOSED_STATUS</v>
          </cell>
          <cell r="C485" t="str">
            <v>State (Naresh Ganisetty)</v>
          </cell>
          <cell r="D485" t="str">
            <v>Complete - Ready For SIT</v>
          </cell>
          <cell r="E485"/>
          <cell r="F485" t="str">
            <v>State (Naresh Ganisetty)</v>
          </cell>
          <cell r="G485" t="str">
            <v>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v>
          </cell>
          <cell r="H485"/>
          <cell r="I485" t="str">
            <v>Supplier_Banking_Info (Base) (All)</v>
          </cell>
          <cell r="J485"/>
          <cell r="K485" t="str">
            <v>Day -2</v>
          </cell>
          <cell r="L485" t="str">
            <v>Sprint 4</v>
          </cell>
          <cell r="M485"/>
          <cell r="N485" t="str">
            <v>FIN: Accounts Receivable Transactions</v>
          </cell>
          <cell r="O485"/>
          <cell r="P485"/>
          <cell r="Q485"/>
          <cell r="R485"/>
          <cell r="S485"/>
          <cell r="T485"/>
          <cell r="U485" t="str">
            <v>Custom</v>
          </cell>
          <cell r="V485" t="str">
            <v>PRISM</v>
          </cell>
        </row>
        <row r="486">
          <cell r="A486" t="str">
            <v>RPT2496</v>
          </cell>
          <cell r="B486" t="str">
            <v>PRFIN - BA - 0AM101_ASSETS_BY_ORG_PROMPT</v>
          </cell>
          <cell r="C486" t="str">
            <v>State (Naresh Ganisetty)</v>
          </cell>
          <cell r="D486" t="str">
            <v>Complete - Ready For SIT</v>
          </cell>
          <cell r="E486"/>
          <cell r="F486" t="str">
            <v>State (Naresh Ganisetty)</v>
          </cell>
          <cell r="G486" t="str">
            <v xml:space="preserve">
12/29/2025 NG  - Received Prism Security approval from Aishwarya and secured the PDS with common domain</v>
          </cell>
          <cell r="H486"/>
          <cell r="I486" t="str">
            <v>Supplier_Invoice_Base</v>
          </cell>
          <cell r="J486"/>
          <cell r="K486" t="str">
            <v>Day -2</v>
          </cell>
          <cell r="L486" t="str">
            <v>Sprint 4</v>
          </cell>
          <cell r="M486"/>
          <cell r="N486" t="str">
            <v>FIN:Business Assets</v>
          </cell>
          <cell r="O486"/>
          <cell r="P486"/>
          <cell r="Q486"/>
          <cell r="R486"/>
          <cell r="S486"/>
          <cell r="T486"/>
          <cell r="U486" t="str">
            <v>Custom</v>
          </cell>
          <cell r="V486" t="str">
            <v>PRISM</v>
          </cell>
        </row>
        <row r="487">
          <cell r="A487" t="str">
            <v>RPT2497</v>
          </cell>
          <cell r="B487" t="str">
            <v>PRFIN - BA - 0AM201_LOCATION_TABLE</v>
          </cell>
          <cell r="C487" t="str">
            <v>State (Naresh Ganisetty)</v>
          </cell>
          <cell r="D487" t="str">
            <v>Complete - Ready For SIT</v>
          </cell>
          <cell r="E487"/>
          <cell r="F487" t="str">
            <v>State (Naresh Ganisetty)</v>
          </cell>
          <cell r="G487" t="str">
            <v xml:space="preserve">
12/29/2025 NG  - Received Prism Security approval from Aishwarya and secured the PDS with common domain</v>
          </cell>
          <cell r="H487"/>
          <cell r="I487" t="str">
            <v>Supplier_Contracts_base</v>
          </cell>
          <cell r="J487"/>
          <cell r="K487" t="str">
            <v>Day -2</v>
          </cell>
          <cell r="L487" t="str">
            <v>Sprint 4</v>
          </cell>
          <cell r="M487"/>
          <cell r="N487" t="str">
            <v>FIN:Business Assets</v>
          </cell>
          <cell r="O487"/>
          <cell r="P487"/>
          <cell r="Q487"/>
          <cell r="R487"/>
          <cell r="S487"/>
          <cell r="T487"/>
          <cell r="U487" t="str">
            <v>Custom</v>
          </cell>
          <cell r="V487" t="str">
            <v>PRISM</v>
          </cell>
        </row>
        <row r="488">
          <cell r="A488" t="str">
            <v>RPT2498</v>
          </cell>
          <cell r="B488" t="str">
            <v>PRFIN - BA - 0AM302 ASSETS BY CUSTODIAN</v>
          </cell>
          <cell r="C488" t="str">
            <v>State (Lekshmi)</v>
          </cell>
          <cell r="D488" t="str">
            <v>Complete - Ready For SIT</v>
          </cell>
          <cell r="E488"/>
          <cell r="F488"/>
          <cell r="G488"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v>
          </cell>
          <cell r="H488"/>
          <cell r="I488" t="str">
            <v>0AM302_ASSETS_BY_CUSTODIAN</v>
          </cell>
          <cell r="J488"/>
          <cell r="K488" t="str">
            <v>Day -2</v>
          </cell>
          <cell r="L488" t="str">
            <v>Sprint 4</v>
          </cell>
          <cell r="M488"/>
          <cell r="N488" t="str">
            <v>FIN:Business Assets</v>
          </cell>
          <cell r="O488"/>
          <cell r="P488"/>
          <cell r="Q488"/>
          <cell r="R488"/>
          <cell r="S488"/>
          <cell r="T488"/>
          <cell r="U488" t="str">
            <v>Custom</v>
          </cell>
          <cell r="V488" t="str">
            <v>PRISM</v>
          </cell>
        </row>
        <row r="489">
          <cell r="A489" t="str">
            <v>RPT2499</v>
          </cell>
          <cell r="B489" t="str">
            <v>PRFIN - BA - 0AM543_ASSETS_RET_DATE_RANGE</v>
          </cell>
          <cell r="C489" t="str">
            <v>State (Naresh Ganisetty)</v>
          </cell>
          <cell r="D489" t="str">
            <v>Complete - Ready For SIT</v>
          </cell>
          <cell r="E489"/>
          <cell r="F489" t="str">
            <v>State (Naresh Ganisetty)</v>
          </cell>
          <cell r="G489" t="str">
            <v xml:space="preserve">
12/29/2025 NG  - Received Prism Security approval from Aishwarya and secured the PDS with common domain</v>
          </cell>
          <cell r="H489"/>
          <cell r="I489" t="str">
            <v>0AM543_ASSETS_RET_DATE_RANGE</v>
          </cell>
          <cell r="J489"/>
          <cell r="K489" t="str">
            <v>Day -2</v>
          </cell>
          <cell r="L489" t="str">
            <v>Sprint 4</v>
          </cell>
          <cell r="M489"/>
          <cell r="N489" t="str">
            <v>FIN:Business Assets</v>
          </cell>
          <cell r="O489"/>
          <cell r="P489"/>
          <cell r="Q489"/>
          <cell r="R489"/>
          <cell r="S489"/>
          <cell r="T489"/>
          <cell r="U489" t="str">
            <v>Custom</v>
          </cell>
          <cell r="V489" t="str">
            <v>PRISM</v>
          </cell>
        </row>
        <row r="490">
          <cell r="A490" t="str">
            <v>RPT2500</v>
          </cell>
          <cell r="B490" t="str">
            <v>PRFIN - BA - 0AMCAP001_ASSET_DET_BY_STATUS</v>
          </cell>
          <cell r="C490" t="str">
            <v>State (Naresh Ganisetty)</v>
          </cell>
          <cell r="D490" t="str">
            <v>Complete - Ready For SIT</v>
          </cell>
          <cell r="E490"/>
          <cell r="F490" t="str">
            <v>State (Naresh Ganisetty)</v>
          </cell>
          <cell r="G490" t="str">
            <v xml:space="preserve">
12/29/2025 NG  - Received Prism Security approval from Aishwarya and secured the PDS with common domain</v>
          </cell>
          <cell r="H490"/>
          <cell r="I490" t="str">
            <v>0AMCAP001_ASSET_DET_BY_STATUS</v>
          </cell>
          <cell r="J490"/>
          <cell r="K490" t="str">
            <v>Day -2</v>
          </cell>
          <cell r="L490" t="str">
            <v>Sprint 4</v>
          </cell>
          <cell r="M490"/>
          <cell r="N490" t="str">
            <v>FIN:Business Assets</v>
          </cell>
          <cell r="O490"/>
          <cell r="P490"/>
          <cell r="Q490"/>
          <cell r="R490"/>
          <cell r="S490"/>
          <cell r="T490"/>
          <cell r="U490" t="str">
            <v>Custom</v>
          </cell>
          <cell r="V490" t="str">
            <v>PRISM</v>
          </cell>
        </row>
        <row r="491">
          <cell r="A491" t="str">
            <v>RPT2501</v>
          </cell>
          <cell r="B491" t="str">
            <v>PRFIN - BD - 0BD019A_ANY_ORG_TREE</v>
          </cell>
          <cell r="C491" t="str">
            <v>State (Naresh Ganisetty)</v>
          </cell>
          <cell r="D491" t="str">
            <v>Complete - Ready For SIT</v>
          </cell>
          <cell r="E491"/>
          <cell r="F491" t="str">
            <v>State (Naresh Ganisetty)</v>
          </cell>
          <cell r="G491" t="str">
            <v>12/29/2025 NG  - Received Prism Security approval from Aishwarya and secured the PDS with common domain</v>
          </cell>
          <cell r="H491"/>
          <cell r="I491" t="str">
            <v>0BD019A_ANY_ORG_TREE</v>
          </cell>
          <cell r="J491"/>
          <cell r="K491" t="str">
            <v>Day -2</v>
          </cell>
          <cell r="L491" t="str">
            <v>Sprint 4</v>
          </cell>
          <cell r="M491"/>
          <cell r="N491" t="str">
            <v>FIN:Budgets</v>
          </cell>
          <cell r="O491"/>
          <cell r="P491"/>
          <cell r="Q491"/>
          <cell r="R491"/>
          <cell r="S491"/>
          <cell r="T491"/>
          <cell r="U491" t="str">
            <v>Custom</v>
          </cell>
          <cell r="V491" t="str">
            <v>PRISM</v>
          </cell>
        </row>
        <row r="492">
          <cell r="A492" t="str">
            <v>RPT2502</v>
          </cell>
          <cell r="B492" t="str">
            <v>PRFIN - BD - 0BD027_PBCR_REVEST_BD_FS_TYPE</v>
          </cell>
          <cell r="C492" t="str">
            <v>State (Glenda Gray)</v>
          </cell>
          <cell r="D492" t="str">
            <v>Complete - Ready For SIT</v>
          </cell>
          <cell r="E492"/>
          <cell r="F492"/>
          <cell r="G492" t="str">
            <v>01/26/2026 - GG  -  Fredrell gave his approval for this report.  01/21/2026 GG report complete.  need to schedule review with stakeholders</v>
          </cell>
          <cell r="H492" t="str">
            <v>0BD027_PBCR_REVEST_BD_FS_TYPE</v>
          </cell>
          <cell r="I492" t="str">
            <v>0BD027_PBCR_REVEST_BD_FS_TYPE</v>
          </cell>
          <cell r="J492" t="str">
            <v>This report is used for Program Budget Comparison Report and also with BudgetNet reconciliation.</v>
          </cell>
          <cell r="K492" t="str">
            <v>Day -2</v>
          </cell>
          <cell r="L492" t="str">
            <v>Sprint 4</v>
          </cell>
          <cell r="M492"/>
          <cell r="N492" t="str">
            <v>FIN:Budgets</v>
          </cell>
          <cell r="O492"/>
          <cell r="P492"/>
          <cell r="Q492"/>
          <cell r="R492" t="str">
            <v>Fredrell</v>
          </cell>
          <cell r="S492"/>
          <cell r="T492"/>
          <cell r="U492" t="str">
            <v>Custom</v>
          </cell>
          <cell r="V492" t="str">
            <v>PRISM</v>
          </cell>
        </row>
        <row r="493">
          <cell r="A493" t="str">
            <v>RPT2503</v>
          </cell>
          <cell r="B493" t="str">
            <v>PRFIN - BD - 0BD031A_PBCR_QUERY</v>
          </cell>
          <cell r="C493" t="str">
            <v>State (Glenda Gray)</v>
          </cell>
          <cell r="D493" t="str">
            <v>Complete - Ready For SIT</v>
          </cell>
          <cell r="E493"/>
          <cell r="F493"/>
          <cell r="G493" t="str">
            <v>01/26/2026 - GG  -  Fredrell gave his approval for this report.  01/21/2026 GG report complete.  need to schedule review with stakeholders</v>
          </cell>
          <cell r="H493" t="str">
            <v>0BD031A_PBCR_QUERY</v>
          </cell>
          <cell r="I493" t="str">
            <v>0BD031A_PBCR_QUERY</v>
          </cell>
          <cell r="J493" t="str">
            <v>This report is the Program Budget Comparison Query with an additional filter for BCM_FUND_SRC which the end user will download the report into excel and create a pivot table to compile the results.</v>
          </cell>
          <cell r="K493" t="str">
            <v>Day -2</v>
          </cell>
          <cell r="L493" t="str">
            <v>Sprint 4</v>
          </cell>
          <cell r="M493"/>
          <cell r="N493" t="str">
            <v>FIN:Budgets</v>
          </cell>
          <cell r="O493"/>
          <cell r="P493"/>
          <cell r="Q493"/>
          <cell r="R493" t="str">
            <v>Fredrell</v>
          </cell>
          <cell r="S493"/>
          <cell r="T493"/>
          <cell r="U493" t="str">
            <v>Custom</v>
          </cell>
          <cell r="V493" t="str">
            <v>PRISM</v>
          </cell>
        </row>
        <row r="494">
          <cell r="A494" t="str">
            <v>RPT2504</v>
          </cell>
          <cell r="B494" t="str">
            <v>PRPROC - REQ - Requisitions</v>
          </cell>
          <cell r="C494" t="str">
            <v>State (Sumanth Koya)</v>
          </cell>
          <cell r="D494" t="str">
            <v>Complete - Ready For SIT</v>
          </cell>
          <cell r="E494"/>
          <cell r="F494" t="str">
            <v>State (Lekshmi)</v>
          </cell>
          <cell r="G494" t="str">
            <v>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ell>
          <cell r="H494"/>
          <cell r="I494" t="str">
            <v>Requisitions_base</v>
          </cell>
          <cell r="J494"/>
          <cell r="K494" t="str">
            <v>Day -1</v>
          </cell>
          <cell r="L494" t="str">
            <v>Sprint 4</v>
          </cell>
          <cell r="M494"/>
          <cell r="N494" t="str">
            <v>FIN:Procurement</v>
          </cell>
          <cell r="O494"/>
          <cell r="P494"/>
          <cell r="Q494"/>
          <cell r="R494"/>
          <cell r="S494"/>
          <cell r="T494"/>
          <cell r="U494" t="str">
            <v>Custom</v>
          </cell>
          <cell r="V494" t="str">
            <v>PRISM</v>
          </cell>
        </row>
        <row r="495">
          <cell r="A495" t="str">
            <v>RPT2505</v>
          </cell>
          <cell r="B495" t="str">
            <v>PRPROC - REQ - 0PO020 REQUISITIONS LIST BY BUSINESS UNIT</v>
          </cell>
          <cell r="C495" t="str">
            <v>State (Sumanth Koya)</v>
          </cell>
          <cell r="D495" t="str">
            <v>Closed - Out of Scope</v>
          </cell>
          <cell r="E495"/>
          <cell r="F495" t="str">
            <v>State (Lekshmi)</v>
          </cell>
          <cell r="G495" t="str">
            <v>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
2/18/2026 (LP): Venu confirmed this is same as RPT2412. So marking as out of Scope.</v>
          </cell>
          <cell r="H495"/>
          <cell r="I495" t="str">
            <v>0PO020_REQ_LIST_BY_BUS_UNIT</v>
          </cell>
          <cell r="J495"/>
          <cell r="K495" t="str">
            <v>Day -1</v>
          </cell>
          <cell r="L495" t="str">
            <v>Sprint 4</v>
          </cell>
          <cell r="M495"/>
          <cell r="N495" t="str">
            <v>FIN:Procurement</v>
          </cell>
          <cell r="O495"/>
          <cell r="P495"/>
          <cell r="Q495"/>
          <cell r="R495"/>
          <cell r="S495"/>
          <cell r="T495"/>
          <cell r="U495" t="str">
            <v>Custom</v>
          </cell>
          <cell r="V495" t="str">
            <v>PRISM</v>
          </cell>
        </row>
        <row r="496">
          <cell r="A496" t="str">
            <v>RPT2506</v>
          </cell>
          <cell r="B496" t="str">
            <v>PRFIN - FIN – TeamWorks_Inactive_Supplier_General_Info</v>
          </cell>
          <cell r="C496" t="str">
            <v>State (Sumanth Koya)</v>
          </cell>
          <cell r="D496" t="str">
            <v>Complete - Ready For SIT</v>
          </cell>
          <cell r="E496"/>
          <cell r="F496" t="str">
            <v>State (Ram Athmakur)</v>
          </cell>
          <cell r="G496" t="str">
            <v>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
12/19/2025: Got approval from Kristi Johnson and it is available (RA)</v>
          </cell>
          <cell r="H496"/>
          <cell r="I496" t="str">
            <v>Supplier_General_Info (Base) (Inactive Supplier)</v>
          </cell>
          <cell r="J496"/>
          <cell r="K496" t="str">
            <v>Day -1</v>
          </cell>
          <cell r="L496" t="str">
            <v>Sprint 4</v>
          </cell>
          <cell r="M496"/>
          <cell r="N496" t="str">
            <v>FIN: Accounts Payable</v>
          </cell>
          <cell r="O496"/>
          <cell r="P496"/>
          <cell r="Q496"/>
          <cell r="R496"/>
          <cell r="S496"/>
          <cell r="T496"/>
          <cell r="U496" t="str">
            <v>Custom</v>
          </cell>
          <cell r="V496" t="str">
            <v>PRISM</v>
          </cell>
        </row>
        <row r="497">
          <cell r="A497" t="str">
            <v>RPT2507</v>
          </cell>
          <cell r="B497" t="str">
            <v>PRFIN - AP - Suppliers_General_ACTIVE</v>
          </cell>
          <cell r="C497" t="str">
            <v>State (Sumanth Koya)</v>
          </cell>
          <cell r="D497" t="str">
            <v>Complete - Ready For SIT</v>
          </cell>
          <cell r="E497"/>
          <cell r="F497" t="str">
            <v>State (Naresh Ganisetty)</v>
          </cell>
          <cell r="G497"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7"/>
          <cell r="I497" t="str">
            <v>Suppliers_General_ACTIVE</v>
          </cell>
          <cell r="J497"/>
          <cell r="K497" t="str">
            <v>Day -1</v>
          </cell>
          <cell r="L497" t="str">
            <v>Sprint 4</v>
          </cell>
          <cell r="M497"/>
          <cell r="N497" t="str">
            <v>FIN: Accounts Payable</v>
          </cell>
          <cell r="O497"/>
          <cell r="P497"/>
          <cell r="Q497"/>
          <cell r="R497"/>
          <cell r="S497"/>
          <cell r="T497"/>
          <cell r="U497" t="str">
            <v>Custom</v>
          </cell>
          <cell r="V497" t="str">
            <v>PRISM</v>
          </cell>
        </row>
        <row r="498">
          <cell r="A498" t="str">
            <v>RPT2508</v>
          </cell>
          <cell r="B498" t="str">
            <v>PRFIN - AP - Supplier_Contact_Info</v>
          </cell>
          <cell r="C498" t="str">
            <v>State (Sumanth Koya)</v>
          </cell>
          <cell r="D498" t="str">
            <v>Complete - Ready For SIT</v>
          </cell>
          <cell r="E498"/>
          <cell r="F498" t="str">
            <v>State (Naresh Ganisetty)</v>
          </cell>
          <cell r="G498"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8"/>
          <cell r="I498" t="str">
            <v>Supplier_Contact_Info (Base) (All)</v>
          </cell>
          <cell r="J498"/>
          <cell r="K498" t="str">
            <v>Day -1</v>
          </cell>
          <cell r="L498" t="str">
            <v>Sprint 4</v>
          </cell>
          <cell r="M498"/>
          <cell r="N498" t="str">
            <v>FIN: Accounts Payable</v>
          </cell>
          <cell r="O498"/>
          <cell r="P498"/>
          <cell r="Q498"/>
          <cell r="R498"/>
          <cell r="S498"/>
          <cell r="T498"/>
          <cell r="U498" t="str">
            <v>Custom</v>
          </cell>
          <cell r="V498" t="str">
            <v>PRISM</v>
          </cell>
        </row>
        <row r="499">
          <cell r="A499" t="str">
            <v>RPT2509</v>
          </cell>
          <cell r="B499" t="str">
            <v>PRFIN - AP - Suppliers_Banking_Info</v>
          </cell>
          <cell r="C499" t="str">
            <v>State (Sumanth Koya)</v>
          </cell>
          <cell r="D499" t="str">
            <v>Complete - Ready For SIT</v>
          </cell>
          <cell r="E499"/>
          <cell r="F499" t="str">
            <v>State (Naresh Ganisetty)</v>
          </cell>
          <cell r="G499"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ell>
          <cell r="H499"/>
          <cell r="I499" t="str">
            <v>Suppliers_Banking_Info</v>
          </cell>
          <cell r="J499"/>
          <cell r="K499" t="str">
            <v>Day -1</v>
          </cell>
          <cell r="L499" t="str">
            <v>Sprint 4</v>
          </cell>
          <cell r="M499"/>
          <cell r="N499" t="str">
            <v>FIN: Accounts Payable</v>
          </cell>
          <cell r="O499"/>
          <cell r="P499"/>
          <cell r="Q499"/>
          <cell r="R499"/>
          <cell r="S499"/>
          <cell r="T499"/>
          <cell r="U499" t="str">
            <v>Custom</v>
          </cell>
          <cell r="V499" t="str">
            <v>PRISM</v>
          </cell>
        </row>
        <row r="500">
          <cell r="A500" t="str">
            <v>RPT2510</v>
          </cell>
          <cell r="B500" t="str">
            <v>PRFIN - BS - TeamWorks Bank Accounts</v>
          </cell>
          <cell r="C500" t="str">
            <v>State (Lekshmi)</v>
          </cell>
          <cell r="D500" t="str">
            <v>Complete - Ready For SIT</v>
          </cell>
          <cell r="E500"/>
          <cell r="F500" t="str">
            <v>State (Ram Athmakur)</v>
          </cell>
          <cell r="G500"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 
01/09/2025: Schedule call for build Review 
01/13/2026: Build Review Meeting is scheduled. 
01/15/2026: Sent an email for feedbacks or Sign Off
02/06/2026: Recieved sign off from Mukesh Patel</v>
          </cell>
          <cell r="H500"/>
          <cell r="I500" t="str">
            <v>Banks_N_Accounts_Base</v>
          </cell>
          <cell r="J500"/>
          <cell r="K500" t="str">
            <v>Day -2</v>
          </cell>
          <cell r="L500" t="str">
            <v>Sprint 4</v>
          </cell>
          <cell r="M500"/>
          <cell r="N500" t="str">
            <v>FIN:Banking &amp; Settlement</v>
          </cell>
          <cell r="O500"/>
          <cell r="P500"/>
          <cell r="Q500"/>
          <cell r="R500"/>
          <cell r="S500"/>
          <cell r="T500"/>
          <cell r="U500" t="str">
            <v>Custom</v>
          </cell>
          <cell r="V500" t="str">
            <v>PRISM</v>
          </cell>
        </row>
        <row r="501">
          <cell r="A501" t="str">
            <v>RPT2511</v>
          </cell>
          <cell r="B501" t="str">
            <v>PRFIN - AR - Customer base</v>
          </cell>
          <cell r="C501" t="str">
            <v>State (Lekshmi)</v>
          </cell>
          <cell r="D501" t="str">
            <v>Complete - Ready For SIT</v>
          </cell>
          <cell r="E501"/>
          <cell r="F501"/>
          <cell r="G501" t="str">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v>
          </cell>
          <cell r="H501"/>
          <cell r="I501" t="str">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for security teams approval.
11/19/2025 (LP): Got security approval.
Updated PDS security &amp; report security.
Migrated report to GA1.</v>
          </cell>
          <cell r="J501"/>
          <cell r="K501" t="str">
            <v>Day -2</v>
          </cell>
          <cell r="L501" t="str">
            <v>Sprint 4</v>
          </cell>
          <cell r="M501"/>
          <cell r="N501" t="str">
            <v>FIN: Accounts Receivable Transactions</v>
          </cell>
          <cell r="O501"/>
          <cell r="P501"/>
          <cell r="Q501"/>
          <cell r="R501"/>
          <cell r="S501"/>
          <cell r="T501"/>
          <cell r="U501" t="str">
            <v>Custom</v>
          </cell>
          <cell r="V501" t="str">
            <v>PRISM</v>
          </cell>
        </row>
        <row r="502">
          <cell r="A502" t="str">
            <v>RPT2512</v>
          </cell>
          <cell r="B502" t="str">
            <v>PRFIN - AP - Supplier_Invoice_Base</v>
          </cell>
          <cell r="C502" t="str">
            <v>State (Sumanth Koya)</v>
          </cell>
          <cell r="D502" t="str">
            <v>Complete - Ready For SIT</v>
          </cell>
          <cell r="E502"/>
          <cell r="F502" t="str">
            <v>State (Naresh Ganisetty)</v>
          </cell>
          <cell r="G502"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1/28/2026 NG - Received sign off from Stefanie</v>
          </cell>
          <cell r="H502"/>
          <cell r="I502" t="str">
            <v>Supplier_Invoice_Base</v>
          </cell>
          <cell r="J502"/>
          <cell r="K502" t="str">
            <v>Day -1</v>
          </cell>
          <cell r="L502" t="str">
            <v>Sprint 4</v>
          </cell>
          <cell r="M502"/>
          <cell r="N502" t="str">
            <v>FIN: Accounts Payable</v>
          </cell>
          <cell r="O502"/>
          <cell r="P502"/>
          <cell r="Q502"/>
          <cell r="R502"/>
          <cell r="S502"/>
          <cell r="T502"/>
          <cell r="U502" t="str">
            <v>Custom</v>
          </cell>
          <cell r="V502" t="str">
            <v>PRISM</v>
          </cell>
        </row>
        <row r="503">
          <cell r="A503" t="str">
            <v>RPT2513</v>
          </cell>
          <cell r="B503" t="str">
            <v>PRFIN - BS - TeamWorks Payments - Agency Users</v>
          </cell>
          <cell r="C503" t="str">
            <v>State (Lekshmi)</v>
          </cell>
          <cell r="D503" t="str">
            <v>Complete - Ready For SIT</v>
          </cell>
          <cell r="E503"/>
          <cell r="F503"/>
          <cell r="G503"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
1/12/2026(LP): Discussed the PDS security issue with Coker, state security team and report developement team. we may need to create multiple versions of the report.
Mukesh has to confirm the security groups once again with his team.
I sent the report output to Mukesh again to discuss internally.
Waiting for Mukesh's response.
1/13/2026 (LP): connected with Mukesh, Rachael &amp; team, Venu, state security team.
They need few additional fields in this report and Supplier Administartor may not need access to this .
Mukesh, Rachael and team will revisit the query and will provide feedback.
1/15/2026 (LP) : Changed the status to build, as i have to rebuild the prism pipeline with additional fields.
1/21/2026 (LP): Venu is working on the new extract with additional fields.
1/27/2026 (LP): Venu provided the new extract and  report development is completed.
developed different versions of the report in GA1 for different security users( because of the masked fields).
Venu touchbased with Mukesh again.Waiting for Mukesh's feedback about the extract.
1/29/2026 (LP): Build review scheduled for 1/30/2026.
1/30/2026 (LP): Reviewed the report with Mukesh, Cheryl, Stefanie Gallagher, stephanie Griffin, Aishwarya and state reporting team.
Report looks good.
Sent meeting minutes and report output to the team and waiting for security confirmation from Rachael &amp; Kristi.
2/10/2026 (LP) : Following up with Rachael &amp; team to confirm the security groups.
2/11/2026(LP): Mukesh is following up with Rachael.
2/17/2026 (LP): Rachel confirmed to keep 2 versions of the report.
1. 'PRFIN - BS - TeamWorks Payments - Agency Users' : This is developed for agency users with masked fields only.
This should be shared with the following security groups only
  Finance Analyst 
  Accounts Payable Analyst  
  Accounts Payable Operations Lead 
  Accounts Payable Data Entry Specialist
May need 'Procurement analyst' later.
2. 'PRFIN - BS - TeamWorks Payments - Supplier Admin' :
This is for supplier admins with MASKED_BANK_ACCOUNT_NUM &amp; unmasked REMIT_BANK_ACCOUNT. Agree
This report should be shared with the security group ‘Supplier Administrator ‘ only
2/24/2026 (LP): Mukesh created RAID 1206 to update the domain 'View: Bank Entity' with the follwoing security groups in GA1 &amp; GA12.
  Accounts Payable Data Entry Specialist
  SOG Integration and Report Developers
Aishwarya provided security approval and i updated PDS security and updated the report with the following security groups:
  Finance Analyst 
  Accounts Payable Analyst  
  Accounts Payable Operations Lead 
  Accounts Payable Data Entry Specialist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ell>
          <cell r="H503"/>
          <cell r="I503" t="str">
            <v>Payments_base</v>
          </cell>
          <cell r="J503"/>
          <cell r="K503" t="str">
            <v>Day -2</v>
          </cell>
          <cell r="L503" t="str">
            <v>Sprint 4</v>
          </cell>
          <cell r="M503"/>
          <cell r="N503" t="str">
            <v>FIN:Banking &amp; Settlement</v>
          </cell>
          <cell r="O503"/>
          <cell r="P503"/>
          <cell r="Q503"/>
          <cell r="R503"/>
          <cell r="S503"/>
          <cell r="T503"/>
          <cell r="U503" t="str">
            <v>Custom</v>
          </cell>
          <cell r="V503" t="str">
            <v>PRISM</v>
          </cell>
        </row>
        <row r="504">
          <cell r="A504" t="str">
            <v>RPT2514</v>
          </cell>
          <cell r="B504" t="str">
            <v>PRPROC - SC - Supplier_Contracts</v>
          </cell>
          <cell r="C504" t="str">
            <v>State (Sumanth Koya)</v>
          </cell>
          <cell r="D504" t="str">
            <v>Complete - Ready For SIT</v>
          </cell>
          <cell r="E504"/>
          <cell r="F504" t="str">
            <v>State (Naresh Ganisetty)</v>
          </cell>
          <cell r="G504" t="str">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v>
          </cell>
          <cell r="H504"/>
          <cell r="I504" t="str">
            <v>Supplier_Contracts_base</v>
          </cell>
          <cell r="J504"/>
          <cell r="K504" t="str">
            <v>Day -1</v>
          </cell>
          <cell r="L504" t="str">
            <v>Sprint 4</v>
          </cell>
          <cell r="M504"/>
          <cell r="N504" t="str">
            <v>FIN: Accounts Payable</v>
          </cell>
          <cell r="O504"/>
          <cell r="P504"/>
          <cell r="Q504"/>
          <cell r="R504"/>
          <cell r="S504"/>
          <cell r="T504"/>
          <cell r="U504" t="str">
            <v>Custom</v>
          </cell>
          <cell r="V504" t="str">
            <v>PRISM</v>
          </cell>
        </row>
        <row r="505">
          <cell r="A505" t="str">
            <v>RPT2515</v>
          </cell>
          <cell r="B505" t="str">
            <v>PRFIN - AP - 1099 Transactions History</v>
          </cell>
          <cell r="C505" t="str">
            <v>State (Lekshmi)</v>
          </cell>
          <cell r="D505" t="str">
            <v>Complete - Ready For SIT</v>
          </cell>
          <cell r="E505"/>
          <cell r="F505"/>
          <cell r="G505" t="str">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v>
          </cell>
          <cell r="H505"/>
          <cell r="I505" t="str">
            <v>1099_Transactions_base</v>
          </cell>
          <cell r="J505"/>
          <cell r="K505" t="str">
            <v>Day -2</v>
          </cell>
          <cell r="L505" t="str">
            <v>Sprint 4</v>
          </cell>
          <cell r="M505"/>
          <cell r="N505" t="str">
            <v>FIN: Accounts Payable</v>
          </cell>
          <cell r="O505"/>
          <cell r="P505"/>
          <cell r="Q505"/>
          <cell r="R505"/>
          <cell r="S505"/>
          <cell r="T505"/>
          <cell r="U505" t="str">
            <v>Custom</v>
          </cell>
          <cell r="V505" t="str">
            <v>PRISM</v>
          </cell>
        </row>
        <row r="506">
          <cell r="A506" t="str">
            <v>RPT2516</v>
          </cell>
          <cell r="B506" t="str">
            <v>PRPROC - PO - Purchase Order</v>
          </cell>
          <cell r="C506" t="str">
            <v>State (Sumanth Koya)</v>
          </cell>
          <cell r="D506" t="str">
            <v>Complete - Ready For SIT</v>
          </cell>
          <cell r="E506"/>
          <cell r="F506" t="str">
            <v>State (Lekshmi)</v>
          </cell>
          <cell r="G506" t="str">
            <v>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ell>
          <cell r="H506"/>
          <cell r="I506" t="str">
            <v xml:space="preserve"> Purchase_Order_Base</v>
          </cell>
          <cell r="J506"/>
          <cell r="K506" t="str">
            <v>Day -1</v>
          </cell>
          <cell r="L506" t="str">
            <v>Sprint 4</v>
          </cell>
          <cell r="M506"/>
          <cell r="N506" t="str">
            <v>FIN:Procurement</v>
          </cell>
          <cell r="O506"/>
          <cell r="P506"/>
          <cell r="Q506"/>
          <cell r="R506"/>
          <cell r="S506"/>
          <cell r="T506"/>
          <cell r="U506" t="str">
            <v>Custom</v>
          </cell>
          <cell r="V506" t="str">
            <v>PRISM</v>
          </cell>
        </row>
        <row r="507">
          <cell r="A507" t="str">
            <v>RPT2517</v>
          </cell>
          <cell r="B507" t="str">
            <v>PRPROC -PO - Receipts by Company</v>
          </cell>
          <cell r="C507" t="str">
            <v>State (Lekshmi)</v>
          </cell>
          <cell r="D507" t="str">
            <v>Complete - Ready For SIT</v>
          </cell>
          <cell r="E507"/>
          <cell r="F507"/>
          <cell r="G507" t="str">
            <v>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v>
          </cell>
          <cell r="H507"/>
          <cell r="I507" t="str">
            <v>Receipts_Base</v>
          </cell>
          <cell r="J507"/>
          <cell r="K507" t="str">
            <v>Day -2</v>
          </cell>
          <cell r="L507" t="str">
            <v>Sprint 4</v>
          </cell>
          <cell r="M507"/>
          <cell r="N507" t="str">
            <v>FIN:Procurement</v>
          </cell>
          <cell r="O507"/>
          <cell r="P507"/>
          <cell r="Q507"/>
          <cell r="R507" t="str">
            <v>Kris Martins</v>
          </cell>
          <cell r="S507"/>
          <cell r="T507"/>
          <cell r="U507" t="str">
            <v>Custom</v>
          </cell>
          <cell r="V507" t="str">
            <v>PRISM</v>
          </cell>
        </row>
        <row r="508">
          <cell r="A508" t="str">
            <v>RPT2518</v>
          </cell>
          <cell r="B508" t="str">
            <v>PRFIN - Prism Account Crosswalk</v>
          </cell>
          <cell r="C508" t="str">
            <v>State (Glenda Gray)</v>
          </cell>
          <cell r="D508" t="str">
            <v>Complete - Ready For SIT</v>
          </cell>
          <cell r="E508"/>
          <cell r="F508"/>
          <cell r="G508" t="str">
            <v>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v>
          </cell>
          <cell r="H508"/>
          <cell r="I508"/>
          <cell r="J508"/>
          <cell r="K508" t="str">
            <v>Day -2</v>
          </cell>
          <cell r="L508" t="str">
            <v>Sprint 4</v>
          </cell>
          <cell r="M508"/>
          <cell r="N508" t="str">
            <v>FIN:FDM</v>
          </cell>
          <cell r="O508"/>
          <cell r="P508"/>
          <cell r="Q508"/>
          <cell r="R508" t="str">
            <v>Kris Martins</v>
          </cell>
          <cell r="S508"/>
          <cell r="T508"/>
          <cell r="U508" t="str">
            <v>Custom</v>
          </cell>
          <cell r="V508" t="str">
            <v>PRISM</v>
          </cell>
        </row>
        <row r="509">
          <cell r="A509" t="str">
            <v>RPT2519</v>
          </cell>
          <cell r="B509" t="str">
            <v>PRFIN - Prism Activity Crosswalk</v>
          </cell>
          <cell r="C509" t="str">
            <v>State (Glenda Gray)</v>
          </cell>
          <cell r="D509" t="str">
            <v>Complete - Ready For SIT</v>
          </cell>
          <cell r="E509"/>
          <cell r="F509"/>
          <cell r="G509" t="str">
            <v>10/31 - Migrated to GA1 for user review. Feedback due on 11/14</v>
          </cell>
          <cell r="H509"/>
          <cell r="I509"/>
          <cell r="J509"/>
          <cell r="K509" t="str">
            <v>Day -2</v>
          </cell>
          <cell r="L509" t="str">
            <v>Sprint 4</v>
          </cell>
          <cell r="M509"/>
          <cell r="N509" t="str">
            <v>FIN:FDM</v>
          </cell>
          <cell r="O509"/>
          <cell r="P509"/>
          <cell r="Q509"/>
          <cell r="R509" t="str">
            <v>Kris Martins</v>
          </cell>
          <cell r="S509"/>
          <cell r="T509"/>
          <cell r="U509" t="str">
            <v>Custom</v>
          </cell>
          <cell r="V509" t="str">
            <v>PRISM</v>
          </cell>
        </row>
        <row r="510">
          <cell r="A510" t="str">
            <v>RPT2520</v>
          </cell>
          <cell r="B510" t="str">
            <v>PRFIN - Prism Grants Crosswalk</v>
          </cell>
          <cell r="C510" t="str">
            <v>State (Glenda Gray)</v>
          </cell>
          <cell r="D510" t="str">
            <v>Complete - Ready For SIT</v>
          </cell>
          <cell r="E510"/>
          <cell r="F510"/>
          <cell r="G510" t="str">
            <v>10/31 - Migrated to GA1 for user review. Feedback due on 11/14</v>
          </cell>
          <cell r="H510"/>
          <cell r="I510"/>
          <cell r="J510"/>
          <cell r="K510" t="str">
            <v>Day -2</v>
          </cell>
          <cell r="L510" t="str">
            <v>Sprint 4</v>
          </cell>
          <cell r="M510"/>
          <cell r="N510" t="str">
            <v>FIN:FDM</v>
          </cell>
          <cell r="O510"/>
          <cell r="P510"/>
          <cell r="Q510"/>
          <cell r="R510" t="str">
            <v>Kris Martins</v>
          </cell>
          <cell r="S510"/>
          <cell r="T510"/>
          <cell r="U510" t="str">
            <v>Custom</v>
          </cell>
          <cell r="V510" t="str">
            <v>PRISM</v>
          </cell>
        </row>
        <row r="511">
          <cell r="A511" t="str">
            <v>RPT2521</v>
          </cell>
          <cell r="B511" t="str">
            <v>PRFIN - Prism Company Crosswalk</v>
          </cell>
          <cell r="C511" t="str">
            <v>State (Glenda Gray)</v>
          </cell>
          <cell r="D511" t="str">
            <v>Complete - Ready For SIT</v>
          </cell>
          <cell r="E511"/>
          <cell r="F511"/>
          <cell r="G511" t="str">
            <v>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v>
          </cell>
          <cell r="H511"/>
          <cell r="I511"/>
          <cell r="J511"/>
          <cell r="K511" t="str">
            <v>Day -2</v>
          </cell>
          <cell r="L511" t="str">
            <v>Sprint 4</v>
          </cell>
          <cell r="M511"/>
          <cell r="N511" t="str">
            <v>FIN:FDM</v>
          </cell>
          <cell r="O511"/>
          <cell r="P511"/>
          <cell r="Q511"/>
          <cell r="R511" t="str">
            <v>Kris Martins</v>
          </cell>
          <cell r="S511"/>
          <cell r="T511"/>
          <cell r="U511" t="str">
            <v>Custom</v>
          </cell>
          <cell r="V511" t="str">
            <v>PRISM</v>
          </cell>
        </row>
        <row r="512">
          <cell r="A512" t="str">
            <v>RPT2522</v>
          </cell>
          <cell r="B512" t="str">
            <v>PRFIN - Prism Cost Center Crosswalk</v>
          </cell>
          <cell r="C512" t="str">
            <v>State (Sumanth Koya)</v>
          </cell>
          <cell r="D512" t="str">
            <v>Complete - Ready For SIT</v>
          </cell>
          <cell r="E512"/>
          <cell r="F512" t="str">
            <v>State (Glenda Gray)</v>
          </cell>
          <cell r="G512" t="str">
            <v>10/31 - Migrated to GA1 for user review.  Feedback due on 11/14
Waiting for MASTER CROSSWALK from Ryan</v>
          </cell>
          <cell r="H512"/>
          <cell r="I512"/>
          <cell r="J512"/>
          <cell r="K512" t="str">
            <v>Day -2</v>
          </cell>
          <cell r="L512" t="str">
            <v>Sprint 4</v>
          </cell>
          <cell r="M512"/>
          <cell r="N512" t="str">
            <v>FIN:FDM</v>
          </cell>
          <cell r="O512"/>
          <cell r="P512"/>
          <cell r="Q512"/>
          <cell r="R512" t="str">
            <v>Kris Martins</v>
          </cell>
          <cell r="S512"/>
          <cell r="T512"/>
          <cell r="U512" t="str">
            <v>Custom</v>
          </cell>
          <cell r="V512" t="str">
            <v>PRISM</v>
          </cell>
        </row>
        <row r="513">
          <cell r="A513" t="str">
            <v>RPT2523</v>
          </cell>
          <cell r="B513" t="str">
            <v>PRFIN - Prism Fund Crosswalk</v>
          </cell>
          <cell r="C513" t="str">
            <v>State (Krishna Rameneni)</v>
          </cell>
          <cell r="D513" t="str">
            <v>Complete - Ready For SIT</v>
          </cell>
          <cell r="E513"/>
          <cell r="F513"/>
          <cell r="G513" t="str">
            <v>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v>
          </cell>
          <cell r="H513"/>
          <cell r="I513"/>
          <cell r="J513"/>
          <cell r="K513" t="str">
            <v>Day -2</v>
          </cell>
          <cell r="L513" t="str">
            <v>Sprint 4</v>
          </cell>
          <cell r="M513"/>
          <cell r="N513" t="str">
            <v>FIN:FDM</v>
          </cell>
          <cell r="O513"/>
          <cell r="P513"/>
          <cell r="Q513"/>
          <cell r="R513" t="str">
            <v>Kris Martins</v>
          </cell>
          <cell r="S513"/>
          <cell r="T513"/>
          <cell r="U513" t="str">
            <v>Custom</v>
          </cell>
          <cell r="V513" t="str">
            <v>PRISM</v>
          </cell>
        </row>
        <row r="514">
          <cell r="A514" t="str">
            <v>RPT2524</v>
          </cell>
          <cell r="B514" t="str">
            <v>PRFIN - Prism Fund Source Crosswalk</v>
          </cell>
          <cell r="C514" t="str">
            <v>State (Sumanth Koya)</v>
          </cell>
          <cell r="D514" t="str">
            <v>Complete - Ready For SIT</v>
          </cell>
          <cell r="E514"/>
          <cell r="F514" t="str">
            <v>State (Glenda Gray)</v>
          </cell>
          <cell r="G514" t="str">
            <v>10/31 - Migrated to GA1 for user review.  Feedback due on 11/14
Waiting for MASTER CROSSWALK from Ryan</v>
          </cell>
          <cell r="H514"/>
          <cell r="I514"/>
          <cell r="J514"/>
          <cell r="K514" t="str">
            <v>Day -2</v>
          </cell>
          <cell r="L514" t="str">
            <v>Sprint 4</v>
          </cell>
          <cell r="M514"/>
          <cell r="N514" t="str">
            <v>FIN:FDM</v>
          </cell>
          <cell r="O514"/>
          <cell r="P514"/>
          <cell r="Q514"/>
          <cell r="R514" t="str">
            <v>Kris Martins</v>
          </cell>
          <cell r="S514"/>
          <cell r="T514"/>
          <cell r="U514" t="str">
            <v>Custom</v>
          </cell>
          <cell r="V514" t="str">
            <v>PRISM</v>
          </cell>
        </row>
        <row r="515">
          <cell r="A515" t="str">
            <v>RPT2525</v>
          </cell>
          <cell r="B515" t="str">
            <v>PRFIN - Prism Investment Crosswalk</v>
          </cell>
          <cell r="C515" t="str">
            <v>State (Krishna Rameneni)</v>
          </cell>
          <cell r="D515" t="str">
            <v>Closed - Out of Scope</v>
          </cell>
          <cell r="E515"/>
          <cell r="F515"/>
          <cell r="G515" t="str">
            <v>10/31 - Migrated to GA1 for user review.  Feedback due on 11/14
10/24 - Kris Martins said there will be a meeting on this on 10/27.
 Waiting for MASTER CROSSWALK from Ryan</v>
          </cell>
          <cell r="H515"/>
          <cell r="I515"/>
          <cell r="J515"/>
          <cell r="K515" t="str">
            <v>Day -2</v>
          </cell>
          <cell r="L515" t="str">
            <v>Sprint 4</v>
          </cell>
          <cell r="M515"/>
          <cell r="N515"/>
          <cell r="O515"/>
          <cell r="P515"/>
          <cell r="Q515"/>
          <cell r="R515" t="str">
            <v>Kris Martins</v>
          </cell>
          <cell r="S515"/>
          <cell r="T515"/>
          <cell r="U515" t="str">
            <v>Custom</v>
          </cell>
          <cell r="V515" t="str">
            <v>PRISM</v>
          </cell>
        </row>
        <row r="516">
          <cell r="A516" t="str">
            <v>RPT2526</v>
          </cell>
          <cell r="B516" t="str">
            <v>PRFIN - Prism Program Crosswalk</v>
          </cell>
          <cell r="C516" t="str">
            <v>State (Krishna Rameneni)</v>
          </cell>
          <cell r="D516" t="str">
            <v>Complete - Ready For SIT</v>
          </cell>
          <cell r="E516"/>
          <cell r="F516"/>
          <cell r="G516" t="str">
            <v>10/31 - Migrated to GA1 for user review.  Feedback due on 11/14
Waiting for MASTER CROSSWALK from Ryan
09/30/2025: Met with Glenda for files review and requirement
09/30/2025: DDS and PDS created and custom report is built
10/28/2025: Report reviewed in crosswalk review call</v>
          </cell>
          <cell r="H516"/>
          <cell r="I516"/>
          <cell r="J516"/>
          <cell r="K516" t="str">
            <v>Day -2</v>
          </cell>
          <cell r="L516" t="str">
            <v>Sprint 4</v>
          </cell>
          <cell r="M516"/>
          <cell r="N516" t="str">
            <v>FIN:FDM</v>
          </cell>
          <cell r="O516"/>
          <cell r="P516"/>
          <cell r="Q516"/>
          <cell r="R516" t="str">
            <v>Kris Martins</v>
          </cell>
          <cell r="S516"/>
          <cell r="T516"/>
          <cell r="U516" t="str">
            <v>Custom</v>
          </cell>
          <cell r="V516" t="str">
            <v>PRISM</v>
          </cell>
        </row>
        <row r="517">
          <cell r="A517" t="str">
            <v>RPT2527</v>
          </cell>
          <cell r="B517" t="str">
            <v>PRFIN - Prism Projects Crosswalk</v>
          </cell>
          <cell r="C517" t="str">
            <v>State (Krishna Rameneni)</v>
          </cell>
          <cell r="D517" t="str">
            <v>Complete - Ready For SIT</v>
          </cell>
          <cell r="E517"/>
          <cell r="F517"/>
          <cell r="G517" t="str">
            <v>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v>
          </cell>
          <cell r="H517"/>
          <cell r="I517"/>
          <cell r="J517"/>
          <cell r="K517" t="str">
            <v>Day -2</v>
          </cell>
          <cell r="L517" t="str">
            <v>Sprint 4</v>
          </cell>
          <cell r="M517"/>
          <cell r="N517" t="str">
            <v>FIN:FDM</v>
          </cell>
          <cell r="O517"/>
          <cell r="P517"/>
          <cell r="Q517"/>
          <cell r="R517" t="str">
            <v>Kris Martins</v>
          </cell>
          <cell r="S517"/>
          <cell r="T517"/>
          <cell r="U517" t="str">
            <v>Custom</v>
          </cell>
          <cell r="V517" t="str">
            <v>PRISM</v>
          </cell>
        </row>
        <row r="518">
          <cell r="A518" t="str">
            <v>RPT2528</v>
          </cell>
          <cell r="B518" t="str">
            <v>PRFIN - Prism Special Purpose Code Crosswalk</v>
          </cell>
          <cell r="C518" t="str">
            <v>State (Krishna Rameneni)</v>
          </cell>
          <cell r="D518" t="str">
            <v>Complete - Ready For SIT</v>
          </cell>
          <cell r="E518"/>
          <cell r="F518"/>
          <cell r="G518" t="str">
            <v>10/31 - Migrated to GA1 for user review.  Feedback due on 11/14
Waiting for MASTER CROSSWALK from Ryan
09/30/2025: Met with Glenda for files review and requirement
09/30/2025: DDS and PDS created and custom report is built
10/28/2025: Report reviewed in crosswalk review call</v>
          </cell>
          <cell r="H518"/>
          <cell r="I518"/>
          <cell r="J518"/>
          <cell r="K518" t="str">
            <v>Day -2</v>
          </cell>
          <cell r="L518" t="str">
            <v>Sprint 4</v>
          </cell>
          <cell r="M518"/>
          <cell r="N518" t="str">
            <v>FIN:FDM</v>
          </cell>
          <cell r="O518"/>
          <cell r="P518"/>
          <cell r="Q518"/>
          <cell r="R518" t="str">
            <v>Kris Martins</v>
          </cell>
          <cell r="S518"/>
          <cell r="T518"/>
          <cell r="U518" t="str">
            <v>Custom</v>
          </cell>
          <cell r="V518" t="str">
            <v>PRISM</v>
          </cell>
        </row>
        <row r="519">
          <cell r="A519" t="str">
            <v>RPT2529</v>
          </cell>
          <cell r="B519" t="str">
            <v>CRFIN - Adaptive - Customer Contract</v>
          </cell>
          <cell r="C519" t="str">
            <v>Deloitte</v>
          </cell>
          <cell r="D519" t="str">
            <v>Complete - Ready For Delivery</v>
          </cell>
          <cell r="E519"/>
          <cell r="F519" t="str">
            <v>Clinton Lane</v>
          </cell>
          <cell r="G519" t="str">
            <v>These reports were developed by the Adaptive team and are use as ingest reports for Adaptive.</v>
          </cell>
          <cell r="H519" t="str">
            <v>N/A</v>
          </cell>
          <cell r="I519" t="str">
            <v>N/A</v>
          </cell>
          <cell r="J519" t="str">
            <v>The report provides Customer Contracts data in GA@WORK for Adaptive system to extract and process.
Key Features:
– Includes Fields: Contract Line, Company, Cost Center, Sold-To Customer, Bill-To Customer, Contract, Fund, Fund Source etc.
–  Prompts user for Companies, Sold-To Customer, Bill-To Customer etc
– Uses Customer Contract Lines Data Source</v>
          </cell>
          <cell r="K519" t="str">
            <v>DAY -1</v>
          </cell>
          <cell r="L519" t="str">
            <v>Sprint 4</v>
          </cell>
          <cell r="M519"/>
          <cell r="N519" t="str">
            <v>Other: Adaptive</v>
          </cell>
          <cell r="O519"/>
          <cell r="P519" t="str">
            <v>Custom Report - Medium</v>
          </cell>
          <cell r="Q519"/>
          <cell r="R519"/>
          <cell r="S519"/>
          <cell r="T519"/>
          <cell r="U519" t="str">
            <v>Custom</v>
          </cell>
          <cell r="V519" t="str">
            <v>Workday</v>
          </cell>
        </row>
        <row r="520">
          <cell r="A520" t="str">
            <v>RPT2530</v>
          </cell>
          <cell r="B520" t="str">
            <v>CRFIN - Adaptive - Supplier Contracts</v>
          </cell>
          <cell r="C520" t="str">
            <v>Deloitte</v>
          </cell>
          <cell r="D520" t="str">
            <v>Complete - Ready For Delivery</v>
          </cell>
          <cell r="E520"/>
          <cell r="F520" t="str">
            <v>Clinton Lane</v>
          </cell>
          <cell r="G520" t="str">
            <v>These reports were developed by the Adaptive team and are use as ingest reports for Adaptive.</v>
          </cell>
          <cell r="H520" t="str">
            <v>N/A</v>
          </cell>
          <cell r="I520" t="str">
            <v>N/A</v>
          </cell>
          <cell r="J520" t="str">
            <v>The report provides Supplier Contracts data in GA@WORK for Adaptive system to extract and process.
Key Features:
– Includes Fields: Supplier Contract, Supplier Contract Status, Company, Cost Center, Fund, Fund Source etc.
–  Prompts user for Organization, Companies
– Uses Supplier Contract Lines Data Source</v>
          </cell>
          <cell r="K520" t="str">
            <v>DAY -1</v>
          </cell>
          <cell r="L520" t="str">
            <v>Sprint 4</v>
          </cell>
          <cell r="M520"/>
          <cell r="N520" t="str">
            <v>Other: Adaptive</v>
          </cell>
          <cell r="O520"/>
          <cell r="P520" t="str">
            <v>Custom Report - Medium</v>
          </cell>
          <cell r="Q520"/>
          <cell r="R520"/>
          <cell r="S520"/>
          <cell r="T520"/>
          <cell r="U520" t="str">
            <v>Custom</v>
          </cell>
          <cell r="V520" t="str">
            <v>Workday</v>
          </cell>
        </row>
        <row r="521">
          <cell r="A521" t="str">
            <v>RPT2531</v>
          </cell>
          <cell r="B521" t="str">
            <v>CRFIN - Adaptive - Award Lines</v>
          </cell>
          <cell r="C521" t="str">
            <v>Deloitte</v>
          </cell>
          <cell r="D521" t="str">
            <v>Complete - Ready For Delivery</v>
          </cell>
          <cell r="E521"/>
          <cell r="F521" t="str">
            <v>Clinton Lane</v>
          </cell>
          <cell r="G521" t="str">
            <v>These reports were developed by the Adaptive team and are use as ingest reports for Adaptive.</v>
          </cell>
          <cell r="H521" t="str">
            <v>N/A</v>
          </cell>
          <cell r="I521" t="str">
            <v>N/A</v>
          </cell>
          <cell r="J521" t="str">
            <v>The report provides Award Lines data in GA@WORK for Adaptive system to extract and process.
Key Features:
– Includes Fields: Award, Award Line, Proposal ID, Company ID, Grant Principal Investigator, Sponsor Type etc.
–  Prompts user for Award, Award Contract Owner, Cost Center Hierarchy
– Uses Grants Data Source</v>
          </cell>
          <cell r="K521" t="str">
            <v>DAY -1</v>
          </cell>
          <cell r="L521" t="str">
            <v>Sprint 4</v>
          </cell>
          <cell r="M521"/>
          <cell r="N521" t="str">
            <v>Other: Adaptive</v>
          </cell>
          <cell r="O521"/>
          <cell r="P521" t="str">
            <v>Custom Report - Medium</v>
          </cell>
          <cell r="Q521"/>
          <cell r="R521"/>
          <cell r="S521"/>
          <cell r="T521"/>
          <cell r="U521" t="str">
            <v>Custom</v>
          </cell>
          <cell r="V521" t="str">
            <v>Workday</v>
          </cell>
        </row>
        <row r="522">
          <cell r="A522" t="str">
            <v>RPT2532</v>
          </cell>
          <cell r="B522" t="str">
            <v>CRFIN - Adaptive - Budget Lines by Worktag</v>
          </cell>
          <cell r="C522" t="str">
            <v>Deloitte</v>
          </cell>
          <cell r="D522" t="str">
            <v>Complete - Ready For Delivery</v>
          </cell>
          <cell r="E522"/>
          <cell r="F522" t="str">
            <v>Clinton Lane</v>
          </cell>
          <cell r="G522" t="str">
            <v>These reports were developed by the Adaptive team and are use as ingest reports for Adaptive.</v>
          </cell>
          <cell r="H522" t="str">
            <v>N/A</v>
          </cell>
          <cell r="I522" t="str">
            <v>N/A</v>
          </cell>
          <cell r="J522" t="str">
            <v>The report provides Fringe Benefit Rate Calculation by Worktag data in GA@WORK for Adaptive system to extract and process.
Key Features:
– Includes Fields: Worker, Position, Gross Amount, Benefit Amount etc.
–  Required Prompts user for Period Start Date, Period End Date etc
– Uses Journal Lines for Financial Reporting Data Source</v>
          </cell>
          <cell r="K522" t="str">
            <v>DAY -1</v>
          </cell>
          <cell r="L522" t="str">
            <v>Sprint 4</v>
          </cell>
          <cell r="M522"/>
          <cell r="N522" t="str">
            <v>Other: Adaptive</v>
          </cell>
          <cell r="O522"/>
          <cell r="P522" t="str">
            <v>Custom Report - Medium</v>
          </cell>
          <cell r="Q522"/>
          <cell r="R522"/>
          <cell r="S522"/>
          <cell r="T522"/>
          <cell r="U522" t="str">
            <v>Custom</v>
          </cell>
          <cell r="V522" t="str">
            <v>Workday</v>
          </cell>
        </row>
        <row r="523">
          <cell r="A523" t="str">
            <v>RPT2533</v>
          </cell>
          <cell r="B523" t="str">
            <v>CRFIN - Adaptive - Fringe Benefit Rate Calculation</v>
          </cell>
          <cell r="C523" t="str">
            <v>Deloitte</v>
          </cell>
          <cell r="D523" t="str">
            <v>Complete - Ready For Delivery</v>
          </cell>
          <cell r="E523"/>
          <cell r="F523" t="str">
            <v>Clinton Lane</v>
          </cell>
          <cell r="G523" t="str">
            <v>These reports were developed by the Adaptive team and are use as ingest reports for Adaptive.</v>
          </cell>
          <cell r="H523" t="str">
            <v>N/A</v>
          </cell>
          <cell r="I523" t="str">
            <v>N/A</v>
          </cell>
          <cell r="J523" t="str">
            <v>The report provides Fringe Benefit Rate Calculation by Worktag data in GA@WORK for Adaptive system to extract and process.
Key Features:
– Includes Fields: Worker, Position, Gross Amount, Benefit Amount etc.
–  Required Prompts user for Period Start Date, Period End Date etc
– Uses Journal Lines for Financial Reporting Data Source</v>
          </cell>
          <cell r="K523" t="str">
            <v>DAY -1</v>
          </cell>
          <cell r="L523" t="str">
            <v>Sprint 4</v>
          </cell>
          <cell r="M523"/>
          <cell r="N523" t="str">
            <v>Other: Adaptive</v>
          </cell>
          <cell r="O523"/>
          <cell r="P523" t="str">
            <v>Custom Report - Medium</v>
          </cell>
          <cell r="Q523"/>
          <cell r="R523"/>
          <cell r="S523"/>
          <cell r="T523"/>
          <cell r="U523" t="str">
            <v>Custom</v>
          </cell>
          <cell r="V523" t="str">
            <v>Workday</v>
          </cell>
        </row>
        <row r="524">
          <cell r="A524" t="str">
            <v>RPT2534</v>
          </cell>
          <cell r="B524" t="str">
            <v>CRFIN - Adaptive - Budget Entry Lines</v>
          </cell>
          <cell r="C524" t="str">
            <v>Deloitte</v>
          </cell>
          <cell r="D524" t="str">
            <v>Complete - Ready For Delivery</v>
          </cell>
          <cell r="E524"/>
          <cell r="F524" t="str">
            <v>Clinton Lane</v>
          </cell>
          <cell r="G524" t="str">
            <v>These reports were developed by the Adaptive team and are use as ingest reports for Adaptive.</v>
          </cell>
          <cell r="H524" t="str">
            <v>N/A</v>
          </cell>
          <cell r="I524" t="str">
            <v>N/A</v>
          </cell>
          <cell r="J524" t="str">
            <v>The report provides Budget Entry Lines by Worktag data in GA@WORK for Adaptive system to extract and process.
Key Features:
– Includes Fields: Ledger Account Summary, Fund, Grant, etc.
–  Required Prompts user for Company, Plan Structure, etc.
– Uses Plan Lines for Financial Reporting Data Source</v>
          </cell>
          <cell r="K524" t="str">
            <v>DAY -1</v>
          </cell>
          <cell r="L524" t="str">
            <v>Sprint 4</v>
          </cell>
          <cell r="M524"/>
          <cell r="N524" t="str">
            <v>Other: Adaptive</v>
          </cell>
          <cell r="O524"/>
          <cell r="P524" t="str">
            <v>Custom Report - Medium</v>
          </cell>
          <cell r="Q524"/>
          <cell r="R524"/>
          <cell r="S524"/>
          <cell r="T524"/>
          <cell r="U524" t="str">
            <v>Custom</v>
          </cell>
          <cell r="V524" t="str">
            <v>Workday</v>
          </cell>
        </row>
        <row r="525">
          <cell r="A525" t="str">
            <v>RPT2535</v>
          </cell>
          <cell r="B525" t="str">
            <v>CRFIN - Adaptive - Dimension - Award</v>
          </cell>
          <cell r="C525" t="str">
            <v>Deloitte</v>
          </cell>
          <cell r="D525" t="str">
            <v>Complete - Ready For Delivery</v>
          </cell>
          <cell r="E525"/>
          <cell r="F525" t="str">
            <v>Clinton Lane</v>
          </cell>
          <cell r="G525" t="str">
            <v>These reports were developed by the Adaptive team and are use as ingest reports for Adaptive.</v>
          </cell>
          <cell r="H525" t="str">
            <v>N/A</v>
          </cell>
          <cell r="I525" t="str">
            <v>N/A</v>
          </cell>
          <cell r="J525" t="str">
            <v>The report provides Dimension - Award by Worktag data in GA@WORK for Adaptive system to extract and process.
Key Features:
– Includes Fields: Award for Award Line, Award Line Ref ID, etc.
–  Prompts user for Company and Awards
– Uses Award Lines Data Source</v>
          </cell>
          <cell r="K525" t="str">
            <v>DAY -1</v>
          </cell>
          <cell r="L525" t="str">
            <v>Sprint 4</v>
          </cell>
          <cell r="M525"/>
          <cell r="N525" t="str">
            <v>Other: Adaptive</v>
          </cell>
          <cell r="O525"/>
          <cell r="P525" t="str">
            <v>Custom Report - Medium</v>
          </cell>
          <cell r="Q525"/>
          <cell r="R525"/>
          <cell r="S525"/>
          <cell r="T525"/>
          <cell r="U525" t="str">
            <v>Custom</v>
          </cell>
          <cell r="V525" t="str">
            <v>Workday</v>
          </cell>
        </row>
        <row r="526">
          <cell r="A526" t="str">
            <v>RPT2536</v>
          </cell>
          <cell r="B526" t="str">
            <v>CRFIN - Adaptive - Award Lines Overview</v>
          </cell>
          <cell r="C526" t="str">
            <v>Deloitte</v>
          </cell>
          <cell r="D526" t="str">
            <v>Complete - Ready For Delivery</v>
          </cell>
          <cell r="E526"/>
          <cell r="F526" t="str">
            <v>Clinton Lane</v>
          </cell>
          <cell r="G526" t="str">
            <v>These reports were developed by the Adaptive team and are use as ingest reports for Adaptive.</v>
          </cell>
          <cell r="H526" t="str">
            <v>N/A</v>
          </cell>
          <cell r="I526" t="str">
            <v>N/A</v>
          </cell>
          <cell r="J526" t="str">
            <v>The report provides Award Lines Overview data in GA@WORK for Adaptive system to extract and process.
Key Features:
– Includes Fields: Award for Award Line, Award Status, etc.
–  Prompts user for Company, Effective Date, and Awards
– Uses Award Lines Data Source</v>
          </cell>
          <cell r="K526" t="str">
            <v>DAY -1</v>
          </cell>
          <cell r="L526" t="str">
            <v>Sprint 4</v>
          </cell>
          <cell r="M526"/>
          <cell r="N526" t="str">
            <v>Other: Adaptive</v>
          </cell>
          <cell r="O526"/>
          <cell r="P526" t="str">
            <v>Custom Report - Medium</v>
          </cell>
          <cell r="Q526"/>
          <cell r="R526"/>
          <cell r="S526"/>
          <cell r="T526"/>
          <cell r="U526" t="str">
            <v>Custom</v>
          </cell>
          <cell r="V526" t="str">
            <v>Workday</v>
          </cell>
        </row>
        <row r="527">
          <cell r="A527" t="str">
            <v>RPT2537</v>
          </cell>
          <cell r="B527" t="str">
            <v>CRFIN - Adaptive - Trial Balance with Detailed Worktags</v>
          </cell>
          <cell r="C527" t="str">
            <v>Deloitte</v>
          </cell>
          <cell r="D527" t="str">
            <v>Complete - Ready For Delivery</v>
          </cell>
          <cell r="E527"/>
          <cell r="F527" t="str">
            <v>Clinton Lane</v>
          </cell>
          <cell r="G527" t="str">
            <v>These reports were developed by the Adaptive team and are use as ingest reports for Adaptive.</v>
          </cell>
          <cell r="H527" t="str">
            <v>N/A</v>
          </cell>
          <cell r="I527" t="str">
            <v>N/A</v>
          </cell>
          <cell r="J527" t="str">
            <v>The report provides Trial Balance with Detailed Worktags data in GA@WORK for Adaptive system to extract and process.
Key Features:
– Includes Fields: Company, Ledger, Cost Center, etc.
–  Prompts user for Company, Amount Type, Ledger, etc. 
– Uses Journal Lines for Financial Reporting Data Source</v>
          </cell>
          <cell r="K527" t="str">
            <v>DAY -1</v>
          </cell>
          <cell r="L527" t="str">
            <v>Sprint 4</v>
          </cell>
          <cell r="M527"/>
          <cell r="N527" t="str">
            <v>Other: Adaptive</v>
          </cell>
          <cell r="O527"/>
          <cell r="P527" t="str">
            <v>Custom Report - Medium</v>
          </cell>
          <cell r="Q527"/>
          <cell r="R527"/>
          <cell r="S527"/>
          <cell r="T527"/>
          <cell r="U527" t="str">
            <v>Custom</v>
          </cell>
          <cell r="V527" t="str">
            <v>Workday</v>
          </cell>
        </row>
        <row r="528">
          <cell r="A528" t="str">
            <v>RPT2538</v>
          </cell>
          <cell r="B528" t="str">
            <v>CRFIN - Adaptive - Data Audit - Cost Centers</v>
          </cell>
          <cell r="C528" t="str">
            <v>Deloitte</v>
          </cell>
          <cell r="D528" t="str">
            <v>Complete - Ready For Delivery</v>
          </cell>
          <cell r="E528"/>
          <cell r="F528" t="str">
            <v>Clinton Lane</v>
          </cell>
          <cell r="G528" t="str">
            <v>These reports were developed by the Adaptive team and are use as ingest reports for Adaptive.</v>
          </cell>
          <cell r="H528" t="str">
            <v>N/A</v>
          </cell>
          <cell r="I528" t="str">
            <v>N/A</v>
          </cell>
          <cell r="J528" t="str">
            <v>The report provides  Data Audit - Cost Centers data in GA@WORK for Adaptive system to extract and process.
Key Features:
– Includes Fields: Reference ID, Cost Center, Dimension Type, etc.
–  Prompts user for Dimension Type, Cost Center, etc. 
– Uses Cost Centers Data Source</v>
          </cell>
          <cell r="K528" t="str">
            <v>DAY -1</v>
          </cell>
          <cell r="L528" t="str">
            <v>Sprint 4</v>
          </cell>
          <cell r="M528"/>
          <cell r="N528" t="str">
            <v>Other: Adaptive</v>
          </cell>
          <cell r="O528"/>
          <cell r="P528" t="str">
            <v>Custom Report - Medium</v>
          </cell>
          <cell r="Q528" t="str">
            <v>Low</v>
          </cell>
          <cell r="R528"/>
          <cell r="S528" t="str">
            <v>N/A</v>
          </cell>
          <cell r="T528" t="str">
            <v>Advanced</v>
          </cell>
          <cell r="U528" t="str">
            <v>Custom</v>
          </cell>
          <cell r="V528" t="str">
            <v>Workday</v>
          </cell>
        </row>
        <row r="529">
          <cell r="A529" t="str">
            <v>RPT2539</v>
          </cell>
          <cell r="B529" t="str">
            <v>CRFIN - Adaptive - Cost Center with Restricted Company</v>
          </cell>
          <cell r="C529" t="str">
            <v>Deloitte</v>
          </cell>
          <cell r="D529" t="str">
            <v>Complete - Ready For Delivery</v>
          </cell>
          <cell r="E529"/>
          <cell r="F529" t="str">
            <v>Clinton Lane</v>
          </cell>
          <cell r="G529" t="str">
            <v>These reports were developed by the Adaptive team and are use as ingest reports for Adaptive.</v>
          </cell>
          <cell r="H529" t="str">
            <v>N/A</v>
          </cell>
          <cell r="I529" t="str">
            <v>N/A</v>
          </cell>
          <cell r="J529" t="str">
            <v>The report provides Cost Center with Restricted Company data in GA@WORK for Adaptive system to extract and process.
Key Features:
– Includes Fields: Company Restrictions, Cost Center, Dimension Type, etc.
–  Prompts user for Dimension Type, Cost Center, etc. 
– Uses Cost Centers Data Source</v>
          </cell>
          <cell r="K529" t="str">
            <v>DAY -1</v>
          </cell>
          <cell r="L529" t="str">
            <v>Sprint 4</v>
          </cell>
          <cell r="M529"/>
          <cell r="N529" t="str">
            <v>Other: Adaptive</v>
          </cell>
          <cell r="O529"/>
          <cell r="P529" t="str">
            <v>Custom Report - Medium</v>
          </cell>
          <cell r="Q529"/>
          <cell r="R529"/>
          <cell r="S529"/>
          <cell r="T529"/>
          <cell r="U529" t="str">
            <v>Custom</v>
          </cell>
          <cell r="V529" t="str">
            <v>Workday</v>
          </cell>
        </row>
        <row r="530">
          <cell r="A530" t="str">
            <v>RPT2540</v>
          </cell>
          <cell r="B530" t="str">
            <v>CRFIN - Adaptive - Budget Amendments</v>
          </cell>
          <cell r="C530" t="str">
            <v>Deloitte</v>
          </cell>
          <cell r="D530" t="str">
            <v>Complete - Ready For Delivery</v>
          </cell>
          <cell r="E530"/>
          <cell r="F530" t="str">
            <v>Clinton Lane</v>
          </cell>
          <cell r="G530" t="str">
            <v>These reports were developed by the Adaptive team and are use as ingest reports for Adaptive.</v>
          </cell>
          <cell r="H530" t="str">
            <v>N/A</v>
          </cell>
          <cell r="I530" t="str">
            <v>N/A</v>
          </cell>
          <cell r="J530" t="str">
            <v>The report provides Budget Amendments data in GA@WORK for Adaptive system to extract and process.
Key Features:
– Includes Fields: Budget Amendment,Budget Amendment ID, Plan for Budget Amendment , etc.
–  Prompts user for Company, Plan Structure, Plan Names, etc. 
– Uses All Budget Amendments Data Source</v>
          </cell>
          <cell r="K530" t="str">
            <v>DAY -1</v>
          </cell>
          <cell r="L530" t="str">
            <v>Sprint 4</v>
          </cell>
          <cell r="M530"/>
          <cell r="N530" t="str">
            <v>Other: Adaptive</v>
          </cell>
          <cell r="O530"/>
          <cell r="P530" t="str">
            <v>Custom Report - Medium</v>
          </cell>
          <cell r="Q530"/>
          <cell r="R530"/>
          <cell r="S530"/>
          <cell r="T530"/>
          <cell r="U530" t="str">
            <v>Custom</v>
          </cell>
          <cell r="V530" t="str">
            <v>Workday</v>
          </cell>
        </row>
        <row r="531">
          <cell r="A531" t="str">
            <v>RPT2541</v>
          </cell>
          <cell r="B531" t="str">
            <v>CRFIN - Adaptive - Journal Lines</v>
          </cell>
          <cell r="C531" t="str">
            <v>Deloitte</v>
          </cell>
          <cell r="D531" t="str">
            <v>Complete - Ready For Delivery</v>
          </cell>
          <cell r="E531"/>
          <cell r="F531" t="str">
            <v>Clinton Lane</v>
          </cell>
          <cell r="G531" t="str">
            <v>These reports were developed by the Adaptive team and are use as ingest reports for Adaptive.</v>
          </cell>
          <cell r="H531" t="str">
            <v>N/A</v>
          </cell>
          <cell r="I531" t="str">
            <v>N/A</v>
          </cell>
          <cell r="J531" t="str">
            <v>The report provides Journal Lines data in GA@WORK for Adaptive system to extract and process.
Key Features:
– Includes Fields: Accounting Date, Cost Center, Company, etc.
–  Prompts user for Company, Amount Type, Ledger, etc. 
– Uses Journal Lines for Financial Reporting Data Source</v>
          </cell>
          <cell r="K531" t="str">
            <v>DAY -1</v>
          </cell>
          <cell r="L531" t="str">
            <v>Sprint 4</v>
          </cell>
          <cell r="M531"/>
          <cell r="N531" t="str">
            <v>Other: Adaptive</v>
          </cell>
          <cell r="O531"/>
          <cell r="P531" t="str">
            <v>Custom Report - Medium</v>
          </cell>
          <cell r="Q531"/>
          <cell r="R531"/>
          <cell r="S531"/>
          <cell r="T531"/>
          <cell r="U531" t="str">
            <v>Custom</v>
          </cell>
          <cell r="V531" t="str">
            <v>Workday</v>
          </cell>
        </row>
        <row r="532">
          <cell r="A532" t="str">
            <v>RPT2542</v>
          </cell>
          <cell r="B532" t="str">
            <v>CRFIN - Adaptive - Ledger Account and Category</v>
          </cell>
          <cell r="C532" t="str">
            <v>Deloitte</v>
          </cell>
          <cell r="D532" t="str">
            <v>Complete - Ready For Delivery</v>
          </cell>
          <cell r="E532"/>
          <cell r="F532" t="str">
            <v>Clinton Lane</v>
          </cell>
          <cell r="G532" t="str">
            <v>These reports were developed by the Adaptive team and are use as ingest reports for Adaptive.</v>
          </cell>
          <cell r="H532" t="str">
            <v>N/A</v>
          </cell>
          <cell r="I532" t="str">
            <v>N/A</v>
          </cell>
          <cell r="J532" t="str">
            <v>The report provides Ledger Account and Category data in GA@WORK for Adaptive system to extract and process.
Key Features:
– Includes Fields: Ledger Account, Revenue Category, etc.
–  Prompts user for Company, Amount Type, Worktags, etc. 
– Uses Journal Lines for Financial Reporting Data Source</v>
          </cell>
          <cell r="K532" t="str">
            <v>DAY -1</v>
          </cell>
          <cell r="L532" t="str">
            <v>Sprint 4</v>
          </cell>
          <cell r="M532"/>
          <cell r="N532" t="str">
            <v>Other: Adaptive</v>
          </cell>
          <cell r="O532"/>
          <cell r="P532" t="str">
            <v>Custom Report - Medium</v>
          </cell>
          <cell r="Q532"/>
          <cell r="R532"/>
          <cell r="S532"/>
          <cell r="T532"/>
          <cell r="U532" t="str">
            <v>Custom</v>
          </cell>
          <cell r="V532" t="str">
            <v>Workday</v>
          </cell>
        </row>
        <row r="533">
          <cell r="A533" t="str">
            <v>RPT2543</v>
          </cell>
          <cell r="B533" t="str">
            <v>CRFIN - Adaptive - Level 3</v>
          </cell>
          <cell r="C533" t="str">
            <v>Deloitte</v>
          </cell>
          <cell r="D533" t="str">
            <v>Complete - Ready For Delivery</v>
          </cell>
          <cell r="E533"/>
          <cell r="F533" t="str">
            <v>Clinton Lane</v>
          </cell>
          <cell r="G533" t="str">
            <v>These reports were developed by the Adaptive team and are use as ingest reports for Adaptive.</v>
          </cell>
          <cell r="H533" t="str">
            <v>N/A</v>
          </cell>
          <cell r="I533" t="str">
            <v>N/A</v>
          </cell>
          <cell r="J533" t="str">
            <v>The report provides Level 3 data in GA@WORK for Adaptive system to extract and process.
– Includes Fields: Budget Amendment,Budget Amendment ID, Plan for Budget Amendment , etc.
–  Prompts user for Company, Plan Structure, Plan Names, etc. 
– Uses All Budget Amendments Data Source</v>
          </cell>
          <cell r="K533" t="str">
            <v>DAY -1</v>
          </cell>
          <cell r="L533" t="str">
            <v>Sprint 4</v>
          </cell>
          <cell r="M533"/>
          <cell r="N533" t="str">
            <v>Other: Adaptive</v>
          </cell>
          <cell r="O533"/>
          <cell r="P533" t="str">
            <v>Custom Report - Medium</v>
          </cell>
          <cell r="Q533"/>
          <cell r="R533"/>
          <cell r="S533"/>
          <cell r="T533"/>
          <cell r="U533" t="str">
            <v>Custom</v>
          </cell>
          <cell r="V533" t="str">
            <v>Workday</v>
          </cell>
        </row>
        <row r="534">
          <cell r="A534" t="str">
            <v>RPT2544</v>
          </cell>
          <cell r="B534" t="str">
            <v>CRFIN - Adaptive - Level 3 and Cost Center</v>
          </cell>
          <cell r="C534" t="str">
            <v>Deloitte</v>
          </cell>
          <cell r="D534" t="str">
            <v>Complete - Ready For Delivery</v>
          </cell>
          <cell r="E534"/>
          <cell r="F534" t="str">
            <v>Clinton Lane</v>
          </cell>
          <cell r="G534" t="str">
            <v>These reports were developed by the Adaptive team and are use as ingest reports for Adaptive.</v>
          </cell>
          <cell r="H534" t="str">
            <v>N/A</v>
          </cell>
          <cell r="I534" t="str">
            <v>N/A</v>
          </cell>
          <cell r="J534" t="str">
            <v>The report provides Level 3 and Cost Center data in GA@WORK for Adaptive system to extract and process.
Key Features:
– Includes Fields: CC Hierarchy Level 3, Cost Center, Cost Center ID,etc.
– Uses Cost Centers Data Source</v>
          </cell>
          <cell r="K534" t="str">
            <v>DAY -1</v>
          </cell>
          <cell r="L534" t="str">
            <v>Sprint 4</v>
          </cell>
          <cell r="M534"/>
          <cell r="N534" t="str">
            <v>Other: Adaptive</v>
          </cell>
          <cell r="O534"/>
          <cell r="P534" t="str">
            <v>Custom Report - Medium</v>
          </cell>
          <cell r="Q534"/>
          <cell r="R534"/>
          <cell r="S534"/>
          <cell r="T534"/>
          <cell r="U534" t="str">
            <v>Custom</v>
          </cell>
          <cell r="V534" t="str">
            <v>Workday</v>
          </cell>
        </row>
        <row r="535">
          <cell r="A535" t="str">
            <v>RPT2545</v>
          </cell>
          <cell r="B535" t="str">
            <v>CRFIN - Adaptive - Level 4 and Level 3</v>
          </cell>
          <cell r="C535" t="str">
            <v>Deloitte</v>
          </cell>
          <cell r="D535" t="str">
            <v>Complete - Ready For Delivery</v>
          </cell>
          <cell r="E535"/>
          <cell r="F535" t="str">
            <v>Clinton Lane</v>
          </cell>
          <cell r="G535" t="str">
            <v>These reports were developed by the Adaptive team and are use as ingest reports for Adaptive.</v>
          </cell>
          <cell r="H535" t="str">
            <v>N/A</v>
          </cell>
          <cell r="I535" t="str">
            <v>N/A</v>
          </cell>
          <cell r="J535" t="str">
            <v>The report provides Level 4 and Level 3 data in GA@WORK for Adaptive system to extract and process.
Key Features:
– Includes Fields: CC Hierarchy Level 3, CC Hierarchy Level 4 etc.
– Uses Cost Centers Data Source</v>
          </cell>
          <cell r="K535" t="str">
            <v>DAY -1</v>
          </cell>
          <cell r="L535" t="str">
            <v>Sprint 4</v>
          </cell>
          <cell r="M535"/>
          <cell r="N535" t="str">
            <v>Other: Adaptive</v>
          </cell>
          <cell r="O535"/>
          <cell r="P535" t="str">
            <v>Custom Report - Medium</v>
          </cell>
          <cell r="Q535"/>
          <cell r="R535"/>
          <cell r="S535"/>
          <cell r="T535"/>
          <cell r="U535" t="str">
            <v>Custom</v>
          </cell>
          <cell r="V535" t="str">
            <v>Workday</v>
          </cell>
        </row>
        <row r="536">
          <cell r="A536" t="str">
            <v>RPT2546</v>
          </cell>
          <cell r="B536" t="str">
            <v>CRFIN - Adaptive - Projects</v>
          </cell>
          <cell r="C536" t="str">
            <v>Deloitte</v>
          </cell>
          <cell r="D536" t="str">
            <v>Complete - Ready For Delivery</v>
          </cell>
          <cell r="E536"/>
          <cell r="F536" t="str">
            <v>Clinton Lane</v>
          </cell>
          <cell r="G536" t="str">
            <v>These reports were developed by the Adaptive team and are use as ingest reports for Adaptive.</v>
          </cell>
          <cell r="H536" t="str">
            <v>N/A</v>
          </cell>
          <cell r="I536" t="str">
            <v>N/A</v>
          </cell>
          <cell r="J536" t="str">
            <v>The report provides Projects data in GA@WORK for Adaptive system to extract and process.
Key Features:
– Includes Fields: Project, Project Start Date, Project End Date, Project Status, Project Description, Company, Cost Center, Fund, Grant etc.
–  Prompts user for Projects and Project Hierarchies, Project State, Include Subordinate Project Hierarchies
– Uses Projects Data Source</v>
          </cell>
          <cell r="K536" t="str">
            <v>DAY -1</v>
          </cell>
          <cell r="L536" t="str">
            <v>Sprint 4</v>
          </cell>
          <cell r="M536"/>
          <cell r="N536" t="str">
            <v>Other: Adaptive</v>
          </cell>
          <cell r="O536"/>
          <cell r="P536" t="str">
            <v>Custom Report - Medium</v>
          </cell>
          <cell r="Q536"/>
          <cell r="R536"/>
          <cell r="S536"/>
          <cell r="T536"/>
          <cell r="U536" t="str">
            <v>Custom</v>
          </cell>
          <cell r="V536" t="str">
            <v>Workday</v>
          </cell>
        </row>
        <row r="537">
          <cell r="A537" t="str">
            <v>RPT2547</v>
          </cell>
          <cell r="B537" t="str">
            <v>CRFIN - Adaptive - Project and Ledger</v>
          </cell>
          <cell r="C537" t="str">
            <v>Deloitte</v>
          </cell>
          <cell r="D537" t="str">
            <v>Complete - Ready For Delivery</v>
          </cell>
          <cell r="E537"/>
          <cell r="F537" t="str">
            <v>Clinton Lane</v>
          </cell>
          <cell r="G537" t="str">
            <v>These reports were developed by the Adaptive team and are use as ingest reports for Adaptive.</v>
          </cell>
          <cell r="H537" t="str">
            <v>N/A</v>
          </cell>
          <cell r="I537" t="str">
            <v>N/A</v>
          </cell>
          <cell r="J537" t="str">
            <v>The report provides Project and Ledger data in GA@WORK for Adaptive system to extract and process.
Key Features:
– Includes Fields: Worker, Position, Gross Amount, Benefit Amount etc.
–  Required Prompts user for Company, Amount Type, Ledger, Time Period etc
– Uses Journal Lines for Financial Reporting Data Source</v>
          </cell>
          <cell r="K537" t="str">
            <v>DAY -1</v>
          </cell>
          <cell r="L537" t="str">
            <v>Sprint 4</v>
          </cell>
          <cell r="M537"/>
          <cell r="N537" t="str">
            <v>Other: Adaptive</v>
          </cell>
          <cell r="O537"/>
          <cell r="P537" t="str">
            <v>Custom Report - Medium</v>
          </cell>
          <cell r="Q537"/>
          <cell r="R537"/>
          <cell r="S537"/>
          <cell r="T537"/>
          <cell r="U537" t="str">
            <v>Custom</v>
          </cell>
          <cell r="V537" t="str">
            <v>Workday</v>
          </cell>
        </row>
        <row r="538">
          <cell r="A538" t="str">
            <v>RPT2548</v>
          </cell>
          <cell r="B538" t="str">
            <v xml:space="preserve">CRFIN - Trial Balance – All Worktag Columns JE EIB </v>
          </cell>
          <cell r="C538" t="str">
            <v>State (Hema Singu)</v>
          </cell>
          <cell r="D538" t="str">
            <v>Complete - Ready for Production</v>
          </cell>
          <cell r="E538"/>
          <cell r="F538"/>
          <cell r="G538" t="str">
            <v>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v>
          </cell>
          <cell r="H538"/>
          <cell r="I538"/>
          <cell r="J538" t="str">
            <v>This composite report provides all worktag columns for trial balance information in the tenant. The report is filtered that it only looks at Actuals Ledger Accounts. This report also allows the user to drill into the fields, Beginning Balance, Actuals (Debit - Credit Amount), Ending Balance, Commitments (Ending Balance), and Obligations (Ending Balance).
Key Features:
- Includes the fields: Company, Ledger Account, Fund, Cost Center, etc. 
- Uses subreport CRFIN - Consolidated Trial Balance - Sub Report - Journal Lines
- Contains Required Prompts for Company, Period, and Time Period. Optional Prompts for Journal Source, Book, and Worktags</v>
          </cell>
          <cell r="K538"/>
          <cell r="L538" t="str">
            <v>Sprint 4</v>
          </cell>
          <cell r="M538"/>
          <cell r="N538"/>
          <cell r="O538"/>
          <cell r="P538"/>
          <cell r="Q538"/>
          <cell r="R538"/>
          <cell r="S538"/>
          <cell r="T538"/>
          <cell r="U538" t="str">
            <v>Custom</v>
          </cell>
          <cell r="V538" t="str">
            <v>Workday</v>
          </cell>
        </row>
        <row r="539">
          <cell r="A539" t="str">
            <v>RPT2549</v>
          </cell>
          <cell r="B539" t="str">
            <v>CRFIN - Suppliers by Commodity Code</v>
          </cell>
          <cell r="C539" t="str">
            <v>State (Krishna Rameneni)</v>
          </cell>
          <cell r="D539" t="str">
            <v>Closed - Out of Scope</v>
          </cell>
          <cell r="E539"/>
          <cell r="F539"/>
          <cell r="G539" t="str">
            <v>09/23/2025: NIGP code data is not stored within Workday for this reason this is out of scope</v>
          </cell>
          <cell r="H539" t="str">
            <v>N/A</v>
          </cell>
          <cell r="I539" t="str">
            <v>N/A</v>
          </cell>
          <cell r="J539"/>
          <cell r="K539"/>
          <cell r="L539" t="str">
            <v>Sprint 4</v>
          </cell>
          <cell r="M539"/>
          <cell r="N539" t="str">
            <v>FIN:Financial Accounting</v>
          </cell>
          <cell r="O539"/>
          <cell r="P539"/>
          <cell r="Q539"/>
          <cell r="R539"/>
          <cell r="S539"/>
          <cell r="T539"/>
          <cell r="U539" t="str">
            <v>Custom</v>
          </cell>
          <cell r="V539" t="str">
            <v>Workday</v>
          </cell>
        </row>
        <row r="540">
          <cell r="A540" t="str">
            <v>RPT2550</v>
          </cell>
          <cell r="B540" t="str">
            <v>CRFIN - Suppliers by Spend Category</v>
          </cell>
          <cell r="C540" t="str">
            <v>State (Krishna Rameneni)</v>
          </cell>
          <cell r="D540" t="str">
            <v>Complete - Ready For SIT</v>
          </cell>
          <cell r="E540"/>
          <cell r="F540"/>
          <cell r="G540" t="str">
            <v>09/19/2025: This report for the Dashboard Supplier Diversity Dashboard.
02/25/2026: Received signoff from Mary</v>
          </cell>
          <cell r="H540" t="str">
            <v>N/A</v>
          </cell>
          <cell r="I540" t="str">
            <v>N/A</v>
          </cell>
          <cell r="J540"/>
          <cell r="K540"/>
          <cell r="L540" t="str">
            <v>Sprint 4</v>
          </cell>
          <cell r="M540"/>
          <cell r="N540" t="str">
            <v>FIN:Financial Accounting</v>
          </cell>
          <cell r="O540"/>
          <cell r="P540"/>
          <cell r="Q540"/>
          <cell r="R540"/>
          <cell r="S540"/>
          <cell r="T540"/>
          <cell r="U540" t="str">
            <v>Custom</v>
          </cell>
          <cell r="V540" t="str">
            <v>Workday</v>
          </cell>
        </row>
        <row r="541">
          <cell r="A541" t="str">
            <v>RPT2551</v>
          </cell>
          <cell r="B541" t="str">
            <v>CRFIN - Suppliers by Supplier Classification</v>
          </cell>
          <cell r="C541" t="str">
            <v>State (Krishna Rameneni)</v>
          </cell>
          <cell r="D541" t="str">
            <v>Complete - Ready For SIT</v>
          </cell>
          <cell r="E541"/>
          <cell r="F541"/>
          <cell r="G541" t="str">
            <v>09/19/2025: This report for the Dashboard Supplier Diversity Dashboard.
02/25/2026: Received signoff from Mary</v>
          </cell>
          <cell r="H541" t="str">
            <v>N/A</v>
          </cell>
          <cell r="I541" t="str">
            <v>N/A</v>
          </cell>
          <cell r="J541"/>
          <cell r="K541" t="str">
            <v>Day -1</v>
          </cell>
          <cell r="L541" t="str">
            <v>Sprint 4</v>
          </cell>
          <cell r="M541"/>
          <cell r="N541" t="str">
            <v>FIN:Financial Accounting</v>
          </cell>
          <cell r="O541"/>
          <cell r="P541"/>
          <cell r="Q541"/>
          <cell r="R541"/>
          <cell r="S541"/>
          <cell r="T541"/>
          <cell r="U541" t="str">
            <v>Custom</v>
          </cell>
          <cell r="V541" t="str">
            <v>Workday</v>
          </cell>
        </row>
        <row r="542">
          <cell r="A542" t="str">
            <v>RPT2552</v>
          </cell>
          <cell r="B542" t="str">
            <v>CRFIN ACFR - Trial Balance - Non GA@Work Entities</v>
          </cell>
          <cell r="C542" t="str">
            <v>State (Krishna Rameneni)</v>
          </cell>
          <cell r="D542" t="str">
            <v>Complete - Ready For SIT</v>
          </cell>
          <cell r="E542"/>
          <cell r="F542"/>
          <cell r="G542" t="str">
            <v>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v>
          </cell>
          <cell r="H542" t="str">
            <v>N/A</v>
          </cell>
          <cell r="I542" t="str">
            <v>N/A</v>
          </cell>
          <cell r="J542"/>
          <cell r="K542" t="str">
            <v>Day -1</v>
          </cell>
          <cell r="L542" t="str">
            <v>Sprint 4</v>
          </cell>
          <cell r="M542"/>
          <cell r="N542" t="str">
            <v>FIN:Financial Accounting</v>
          </cell>
          <cell r="O542"/>
          <cell r="P542"/>
          <cell r="Q542"/>
          <cell r="R542"/>
          <cell r="S542"/>
          <cell r="T542"/>
          <cell r="U542" t="str">
            <v>Custom</v>
          </cell>
          <cell r="V542" t="str">
            <v>Workday</v>
          </cell>
        </row>
        <row r="543">
          <cell r="A543" t="str">
            <v>RPT2553</v>
          </cell>
          <cell r="B543" t="str">
            <v>CRFIN - Find Journal Lines - Paid Expenditures funding as of date - detailed</v>
          </cell>
          <cell r="C543" t="str">
            <v>Deloitte</v>
          </cell>
          <cell r="D543" t="str">
            <v>Post Go Live</v>
          </cell>
          <cell r="E543"/>
          <cell r="F543" t="str">
            <v>State (Krishna Rameneni)</v>
          </cell>
          <cell r="G543" t="str">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v>
          </cell>
          <cell r="H543"/>
          <cell r="I543"/>
          <cell r="J543"/>
          <cell r="K543" t="str">
            <v>Day -1</v>
          </cell>
          <cell r="L543" t="str">
            <v>Sprint 4</v>
          </cell>
          <cell r="M543"/>
          <cell r="N543" t="str">
            <v>FIN:Financial Accounting</v>
          </cell>
          <cell r="O543" t="str">
            <v>All Agencies</v>
          </cell>
          <cell r="P543"/>
          <cell r="Q543"/>
          <cell r="R543"/>
          <cell r="S543"/>
          <cell r="T543"/>
          <cell r="U543" t="str">
            <v>Custom</v>
          </cell>
          <cell r="V543" t="str">
            <v>Workday</v>
          </cell>
        </row>
        <row r="544">
          <cell r="A544" t="str">
            <v>RPT2554</v>
          </cell>
          <cell r="B544" t="str">
            <v>CRFIN - AP - Find Journal Lines - Paid Expenditures funding as of date - Summary</v>
          </cell>
          <cell r="C544" t="str">
            <v>Deloitte</v>
          </cell>
          <cell r="D544" t="str">
            <v>Complete - Ready For SIT</v>
          </cell>
          <cell r="E544"/>
          <cell r="F544" t="str">
            <v>State (Krishna Rameneni)</v>
          </cell>
          <cell r="G544" t="str">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v>
          </cell>
          <cell r="H544"/>
          <cell r="I544"/>
          <cell r="J544"/>
          <cell r="K544" t="str">
            <v>Day -1</v>
          </cell>
          <cell r="L544" t="str">
            <v>Sprint 4</v>
          </cell>
          <cell r="M544"/>
          <cell r="N544" t="str">
            <v>FIN:Financial Accounting</v>
          </cell>
          <cell r="O544" t="str">
            <v>All Agencies</v>
          </cell>
          <cell r="P544"/>
          <cell r="Q544"/>
          <cell r="R544"/>
          <cell r="S544"/>
          <cell r="T544"/>
          <cell r="U544" t="str">
            <v>Custom</v>
          </cell>
          <cell r="V544" t="str">
            <v>Workday</v>
          </cell>
        </row>
        <row r="545">
          <cell r="A545" t="str">
            <v>RPT2555</v>
          </cell>
          <cell r="B545" t="str">
            <v>CRFIN - Trial Balance All Worktags - Projects</v>
          </cell>
          <cell r="C545" t="str">
            <v>State (Hema Singu)</v>
          </cell>
          <cell r="D545" t="str">
            <v>Complete - Ready For SIT</v>
          </cell>
          <cell r="E545"/>
          <cell r="F545"/>
          <cell r="G545" t="str">
            <v>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v>
          </cell>
          <cell r="H545"/>
          <cell r="I545"/>
          <cell r="J545"/>
          <cell r="K545" t="str">
            <v>DAY -1</v>
          </cell>
          <cell r="L545" t="str">
            <v>Sprint 4</v>
          </cell>
          <cell r="M545"/>
          <cell r="N545" t="str">
            <v>FIN:Financial Accounting</v>
          </cell>
          <cell r="O545" t="str">
            <v>GDOT Only</v>
          </cell>
          <cell r="P545"/>
          <cell r="Q545"/>
          <cell r="R545"/>
          <cell r="S545"/>
          <cell r="T545"/>
          <cell r="U545" t="str">
            <v>Custom</v>
          </cell>
          <cell r="V545" t="str">
            <v>Workday</v>
          </cell>
        </row>
        <row r="546">
          <cell r="A546" t="str">
            <v>RPT2556</v>
          </cell>
          <cell r="B546" t="str">
            <v>CRFIN - LD - Payroll Accounting Details - KR WIP</v>
          </cell>
          <cell r="C546" t="str">
            <v>State (Krishna Rameneni)</v>
          </cell>
          <cell r="D546" t="str">
            <v>Consolidated into another report</v>
          </cell>
          <cell r="E546"/>
          <cell r="F546"/>
          <cell r="G546" t="str">
            <v>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v>
          </cell>
          <cell r="H546" t="str">
            <v>N/A</v>
          </cell>
          <cell r="I546" t="str">
            <v>N/A</v>
          </cell>
          <cell r="J546" t="str">
            <v>This advanced report provides the Payroll Accounting Details for a given Pay Run Group. It also filters if the Ledger Account is 501000: Salaries and Wages or 5020000: Employer Paid Benefits and Other Expenditures, as well as if the Spend Category is Employer Paid Health Insurance, Health Insurance Payable, Health Services Direct Benefits, or Health Testing. 
Key Features:
- Includes fields Worker, Operational Transaction, Accounting Date, Amount, etc. 
- Sorts data in Ascending Order by Worker and Accounting Date
- Required Prompts: Pay Run Groups and/or Pay Group Details and Start and End Date. Optional Prompts: Employee, Worktags, Ledger Account Type, Pay Component, Periods, Pay Cycle Type Selections, Company, and Journal Source</v>
          </cell>
          <cell r="K546"/>
          <cell r="L546" t="str">
            <v>Sprint 4</v>
          </cell>
          <cell r="M546"/>
          <cell r="N546"/>
          <cell r="O546"/>
          <cell r="P546" t="str">
            <v>Custom Report - Medium</v>
          </cell>
          <cell r="Q546"/>
          <cell r="R546"/>
          <cell r="S546"/>
          <cell r="T546"/>
          <cell r="U546" t="str">
            <v>Custom</v>
          </cell>
          <cell r="V546" t="str">
            <v>Workday</v>
          </cell>
        </row>
        <row r="547">
          <cell r="A547" t="str">
            <v>RPT2557</v>
          </cell>
          <cell r="B547" t="str">
            <v>CRSEC - Employee Details</v>
          </cell>
          <cell r="C547" t="str">
            <v>Deloitte</v>
          </cell>
          <cell r="D547" t="str">
            <v>Complete - Ready For Delivery</v>
          </cell>
          <cell r="E547"/>
          <cell r="F547" t="str">
            <v>Clinton Lane</v>
          </cell>
          <cell r="G547" t="str">
            <v>created by Coker &amp; Zainab on Security team Deloitte</v>
          </cell>
          <cell r="H547" t="str">
            <v>N/A</v>
          </cell>
          <cell r="I547" t="str">
            <v>N/A</v>
          </cell>
          <cell r="J547" t="str">
            <v xml:space="preserve">This security report provides information regarding employees in different organizations. It is filtered as to only search for employees in a select set of Companies. 
Key Features:
– Includes Fields: Employee ID, Full Name, Position ID, and Company
–  Prompts user for Organization, Include Managers, and Include Subordinate Organizations
– Uses Employee by Organization Data Source
</v>
          </cell>
          <cell r="K547"/>
          <cell r="L547" t="str">
            <v>Sprint 4</v>
          </cell>
          <cell r="M547"/>
          <cell r="N547"/>
          <cell r="O547"/>
          <cell r="P547" t="str">
            <v>Custom Report - Medium</v>
          </cell>
          <cell r="Q547"/>
          <cell r="R547"/>
          <cell r="S547"/>
          <cell r="T547"/>
          <cell r="U547" t="str">
            <v>Custom</v>
          </cell>
          <cell r="V547" t="str">
            <v>Workday</v>
          </cell>
        </row>
        <row r="548">
          <cell r="A548" t="str">
            <v>RPT2558</v>
          </cell>
          <cell r="B548" t="str">
            <v>CRSEC - Domain Policy Summary</v>
          </cell>
          <cell r="C548" t="str">
            <v>Deloitte</v>
          </cell>
          <cell r="D548" t="str">
            <v>Complete - Ready For Delivery</v>
          </cell>
          <cell r="E548"/>
          <cell r="F548" t="str">
            <v>Clinton Lane</v>
          </cell>
          <cell r="G548" t="str">
            <v>created by Coker &amp; Zainab on Security team Deloitte</v>
          </cell>
          <cell r="H548" t="str">
            <v>N/A</v>
          </cell>
          <cell r="I548" t="str">
            <v>N/A</v>
          </cell>
          <cell r="J548" t="str">
            <v xml:space="preserve">This security report summarizes the details for the domain security policies in the tenant. It provides information on the domain, it's description, what reports and tasks are tied to the domain, and more. 
Key Features:
– Includes Fields: Domain, Description, Policy Status Message, Reports and Tasks, View-Only Security Groups, Modify Security Groups, Get-Only Security Groups, and Put Security Groups
–  Sorts data by Domain in ascending order
– Uses Domain Security Policies Data Source
</v>
          </cell>
          <cell r="K548"/>
          <cell r="L548" t="str">
            <v>Sprint 4</v>
          </cell>
          <cell r="M548"/>
          <cell r="N548"/>
          <cell r="O548"/>
          <cell r="P548" t="str">
            <v>Custom Report - Medium</v>
          </cell>
          <cell r="Q548"/>
          <cell r="R548"/>
          <cell r="S548"/>
          <cell r="T548"/>
          <cell r="U548" t="str">
            <v>Custom</v>
          </cell>
          <cell r="V548" t="str">
            <v>Workday</v>
          </cell>
        </row>
        <row r="549">
          <cell r="A549" t="str">
            <v>RPT2559</v>
          </cell>
          <cell r="B549" t="str">
            <v>CRSEC - Request Form Summary</v>
          </cell>
          <cell r="C549" t="str">
            <v>Deloitte</v>
          </cell>
          <cell r="D549" t="str">
            <v>Complete - Ready For Delivery</v>
          </cell>
          <cell r="E549"/>
          <cell r="F549" t="str">
            <v>Clinton Lane</v>
          </cell>
          <cell r="G549" t="str">
            <v>created by Coker &amp; Zainab on Security team Deloitte</v>
          </cell>
          <cell r="H549" t="str">
            <v>N/A</v>
          </cell>
          <cell r="I549" t="str">
            <v>N/A</v>
          </cell>
          <cell r="J549" t="str">
            <v xml:space="preserve">This security report gives the user Request Form Summary information. The user can obtain details about when the business process or action event took place, the date and time it was initiated, and more. 
Key Features:
– Includes Fields: Date and Time Initiated, Action Event, Business Process Type, Initiator, Company, Status, and Attachments
–  Sorts data by Date and Time Initiated in descending order
– Prompts the user for Business Processes, Transaction Status, and Intiated, Completed, and Event Effective Date ranges
</v>
          </cell>
          <cell r="K549"/>
          <cell r="L549" t="str">
            <v>Sprint 4</v>
          </cell>
          <cell r="M549"/>
          <cell r="N549"/>
          <cell r="O549"/>
          <cell r="P549" t="str">
            <v>Custom Report - Medium</v>
          </cell>
          <cell r="Q549"/>
          <cell r="R549"/>
          <cell r="S549"/>
          <cell r="T549"/>
          <cell r="U549" t="str">
            <v>Custom</v>
          </cell>
          <cell r="V549" t="str">
            <v>Workday</v>
          </cell>
        </row>
        <row r="550">
          <cell r="A550" t="str">
            <v>RPT2560</v>
          </cell>
          <cell r="B550" t="str">
            <v>CRSEC - Security Reference ID's</v>
          </cell>
          <cell r="C550" t="str">
            <v>Deloitte</v>
          </cell>
          <cell r="D550" t="str">
            <v>Complete - Ready For Delivery</v>
          </cell>
          <cell r="E550"/>
          <cell r="F550" t="str">
            <v>Clinton Lane</v>
          </cell>
          <cell r="G550" t="str">
            <v>created by Coker &amp; Zainab on Security team Deloitte</v>
          </cell>
          <cell r="H550" t="str">
            <v>N/A</v>
          </cell>
          <cell r="I550" t="str">
            <v>N/A</v>
          </cell>
          <cell r="J550" t="str">
            <v xml:space="preserve">This report provides all the Reference IDs for the security groups in the tenant. It is effective for audting tool for the security team. 
Key Features:
– Includes Fields: Security Group and Reference ID
–  Uses All Security Groups Data Source
</v>
          </cell>
          <cell r="K550"/>
          <cell r="L550" t="str">
            <v>Sprint 4</v>
          </cell>
          <cell r="M550"/>
          <cell r="N550"/>
          <cell r="O550"/>
          <cell r="P550" t="str">
            <v>Custom Report - Medium</v>
          </cell>
          <cell r="Q550"/>
          <cell r="R550"/>
          <cell r="S550"/>
          <cell r="T550"/>
          <cell r="U550" t="str">
            <v>Custom</v>
          </cell>
          <cell r="V550" t="str">
            <v>Workday</v>
          </cell>
        </row>
        <row r="551">
          <cell r="A551" t="str">
            <v>RPT2561</v>
          </cell>
          <cell r="B551" t="str">
            <v>CRSEC - Unassigned Project Roles</v>
          </cell>
          <cell r="C551" t="str">
            <v>Deloitte</v>
          </cell>
          <cell r="D551" t="str">
            <v>Complete - Ready For Delivery</v>
          </cell>
          <cell r="E551"/>
          <cell r="F551" t="str">
            <v>Clinton Lane</v>
          </cell>
          <cell r="G551" t="str">
            <v>created by Coker &amp; Zainab on Security team Deloitte</v>
          </cell>
          <cell r="H551" t="str">
            <v>N/A</v>
          </cell>
          <cell r="I551" t="str">
            <v>N/A</v>
          </cell>
          <cell r="J551" t="str">
            <v xml:space="preserve">This security report provides infomration on all Unassigned Organization Roles in the tenant. It specifically looks at unassigned roles on the Project business object. It also gives details on the Primary Project Hierarchy and Inherited Role Assignments. 
Key Features:
– Includes Fields: Unassigned Organization Roles, Organization, Primary Project Hierarchy, and Inherited Role Assignments 
–  Uses Projects Data Source
– Prompts the user for Projects and Project Hierarchy, Project State, and Include Subordinate Project Hierachies
</v>
          </cell>
          <cell r="K551"/>
          <cell r="L551" t="str">
            <v>Sprint 4</v>
          </cell>
          <cell r="M551"/>
          <cell r="N551"/>
          <cell r="O551"/>
          <cell r="P551" t="str">
            <v>Custom Report - Medium</v>
          </cell>
          <cell r="Q551"/>
          <cell r="R551"/>
          <cell r="S551"/>
          <cell r="T551"/>
          <cell r="U551" t="str">
            <v>Custom</v>
          </cell>
          <cell r="V551" t="str">
            <v>Workday</v>
          </cell>
        </row>
        <row r="552">
          <cell r="A552" t="str">
            <v>RPT2562</v>
          </cell>
          <cell r="B552" t="str">
            <v>CRSEC - User-Based Assignments</v>
          </cell>
          <cell r="C552" t="str">
            <v>Deloitte</v>
          </cell>
          <cell r="D552" t="str">
            <v>Complete - Ready For Delivery</v>
          </cell>
          <cell r="E552"/>
          <cell r="F552" t="str">
            <v>Clinton Lane</v>
          </cell>
          <cell r="G552" t="str">
            <v>created by Coker &amp; Zainab on Security team Deloitte</v>
          </cell>
          <cell r="H552" t="str">
            <v>N/A</v>
          </cell>
          <cell r="I552" t="str">
            <v>N/A</v>
          </cell>
          <cell r="J552" t="str">
            <v xml:space="preserve">This security report provides details on User-Based Assignments. It filters the data so that it only displays worker data for those who have a User-Based Security Group. It also has a subfilter the excludes several Security Groups from the results.
Key Features:
– Includes Fields: Worker, Employee ID, Active Status, Company, and Security Group
–  Sorts data by Company and Worker in ascending order
– Uses All Workers Data Source
</v>
          </cell>
          <cell r="K552"/>
          <cell r="L552" t="str">
            <v>Sprint 4</v>
          </cell>
          <cell r="M552"/>
          <cell r="N552"/>
          <cell r="O552"/>
          <cell r="P552" t="str">
            <v>Custom Report - Medium</v>
          </cell>
          <cell r="Q552"/>
          <cell r="R552"/>
          <cell r="S552"/>
          <cell r="T552"/>
          <cell r="U552" t="str">
            <v>Custom</v>
          </cell>
          <cell r="V552" t="str">
            <v>Workday</v>
          </cell>
        </row>
        <row r="553">
          <cell r="A553" t="str">
            <v>RPT2563</v>
          </cell>
          <cell r="B553" t="str">
            <v>CRFIN - BIRT - PTPP PDF Remittance Template</v>
          </cell>
          <cell r="C553" t="str">
            <v>State (Hema Singu)</v>
          </cell>
          <cell r="D553" t="str">
            <v>Complete - Ready For SIT</v>
          </cell>
          <cell r="E553"/>
          <cell r="F553" t="str">
            <v>State (Ram Athmakur)</v>
          </cell>
          <cell r="G553" t="str">
            <v>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
01/09/2026: Got Approval and it is available in GA1 Tenant</v>
          </cell>
          <cell r="H553" t="str">
            <v>N/A</v>
          </cell>
          <cell r="I553" t="str">
            <v>N/A</v>
          </cell>
          <cell r="J553" t="str">
            <v>Third Party Payroll Payments Remittance advice.</v>
          </cell>
          <cell r="K553" t="str">
            <v>DAY -1</v>
          </cell>
          <cell r="L553" t="str">
            <v>Sprint 4</v>
          </cell>
          <cell r="M553"/>
          <cell r="N553" t="str">
            <v>FIN: Accounts Payable</v>
          </cell>
          <cell r="O553"/>
          <cell r="P553" t="str">
            <v>BIRT/Composite - Medium</v>
          </cell>
          <cell r="Q553" t="str">
            <v>Medium</v>
          </cell>
          <cell r="R553" t="str">
            <v>Stefani</v>
          </cell>
          <cell r="S553"/>
          <cell r="T553" t="str">
            <v>BIRT</v>
          </cell>
          <cell r="U553" t="str">
            <v>Custom</v>
          </cell>
          <cell r="V553" t="str">
            <v>Workday</v>
          </cell>
        </row>
        <row r="554">
          <cell r="A554" t="str">
            <v>RPT2564</v>
          </cell>
          <cell r="B554" t="str">
            <v>CRFIN- AR - Find Customer Invoices for Company by Person Loaded</v>
          </cell>
          <cell r="C554" t="str">
            <v>State (Naresh Ganisetty)</v>
          </cell>
          <cell r="D554" t="str">
            <v>Consolidated into another report</v>
          </cell>
          <cell r="E554" t="str">
            <v>RAID1048</v>
          </cell>
          <cell r="F554"/>
          <cell r="G554" t="str">
            <v>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v>
          </cell>
          <cell r="H554"/>
          <cell r="I554"/>
          <cell r="J554" t="str">
            <v xml:space="preserve">"This advanced report provides Customer Invoice information that is in the tenant. It includes details on how the invoice was created as well, whether it was loaded by a specific user or by an integration. Enables the user to trace the source of the invoice to the person that originally loaded it into the tenant. 
Key Features:
- Includes fields Customer Invoice Document, Company, Invoice Status, etc. 
- Sorts data in Ascending Order by Company and Customer/Sponsor, and Descending Order for the Invoice Date
- Prompts user for: Company, Customer/ Sponsor, Invoice Status, etc. "
</v>
          </cell>
          <cell r="K554"/>
          <cell r="L554" t="str">
            <v>Sprint 4</v>
          </cell>
          <cell r="M554"/>
          <cell r="N554" t="str">
            <v>FIN: Accounts Receivable Transactions</v>
          </cell>
          <cell r="O554"/>
          <cell r="P554" t="str">
            <v>Custom Report - Medium</v>
          </cell>
          <cell r="Q554"/>
          <cell r="R554"/>
          <cell r="S554"/>
          <cell r="T554"/>
          <cell r="U554" t="str">
            <v>Custom</v>
          </cell>
          <cell r="V554" t="str">
            <v>Workday</v>
          </cell>
        </row>
        <row r="555">
          <cell r="A555" t="str">
            <v>RPT2565</v>
          </cell>
          <cell r="B555" t="str">
            <v>CRFIN - BNK - Extract Bank Routing Rules</v>
          </cell>
          <cell r="C555" t="str">
            <v>State (Naresh Ganisetty)</v>
          </cell>
          <cell r="D555" t="str">
            <v>Complete - Ready For SIT</v>
          </cell>
          <cell r="E555"/>
          <cell r="F555" t="str">
            <v>State (Naresh Ganisetty)</v>
          </cell>
          <cell r="G555" t="str">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v>
          </cell>
          <cell r="H555"/>
          <cell r="I555"/>
          <cell r="J555"/>
          <cell r="K555"/>
          <cell r="L555" t="str">
            <v>Sprint 4</v>
          </cell>
          <cell r="M555"/>
          <cell r="N555" t="str">
            <v>FIN:Banking &amp; Settlement</v>
          </cell>
          <cell r="O555"/>
          <cell r="P555" t="str">
            <v>Custom Report - Medium</v>
          </cell>
          <cell r="Q555"/>
          <cell r="R555"/>
          <cell r="S555"/>
          <cell r="T555"/>
          <cell r="U555" t="str">
            <v>Custom</v>
          </cell>
          <cell r="V555" t="str">
            <v>Workday</v>
          </cell>
        </row>
        <row r="556">
          <cell r="A556" t="str">
            <v>RPT2566</v>
          </cell>
          <cell r="B556" t="str">
            <v>CRFIN - AP - Find Miscellaneous Payment Requests</v>
          </cell>
          <cell r="C556" t="str">
            <v>State (Naresh Ganisetty)</v>
          </cell>
          <cell r="D556" t="str">
            <v>Complete - Ready For SIT</v>
          </cell>
          <cell r="E556"/>
          <cell r="F556" t="str">
            <v>State (Naresh Ganisetty)</v>
          </cell>
          <cell r="G556" t="str">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
1/23/2026 NG - Mukesh provided build sign off</v>
          </cell>
          <cell r="H556"/>
          <cell r="I556"/>
          <cell r="J556"/>
          <cell r="K556"/>
          <cell r="L556" t="str">
            <v>Sprint 4</v>
          </cell>
          <cell r="M556"/>
          <cell r="N556" t="str">
            <v>FIN: Accounts Payable</v>
          </cell>
          <cell r="O556"/>
          <cell r="P556" t="str">
            <v>Custom Report - Medium</v>
          </cell>
          <cell r="Q556"/>
          <cell r="R556"/>
          <cell r="S556"/>
          <cell r="T556"/>
          <cell r="U556" t="str">
            <v>Custom</v>
          </cell>
          <cell r="V556" t="str">
            <v>Workday</v>
          </cell>
        </row>
        <row r="557">
          <cell r="A557" t="str">
            <v>RPT2567</v>
          </cell>
          <cell r="B557" t="str">
            <v>GDOT Customer Invoice – Sponsor Invoice  </v>
          </cell>
          <cell r="C557" t="str">
            <v>State (Naresh Ganisetty)</v>
          </cell>
          <cell r="D557" t="str">
            <v>Consolidated into another report</v>
          </cell>
          <cell r="E557"/>
          <cell r="F557" t="str">
            <v>State (Naresh Ganisetty)</v>
          </cell>
          <cell r="G557" t="str">
            <v>10/6/25 - This is a seperate layout that is tied to RPT 2234 CRFIN - BIRT - Customer Invoice Printing Report</v>
          </cell>
          <cell r="H557"/>
          <cell r="I557"/>
          <cell r="J557"/>
          <cell r="K557"/>
          <cell r="L557"/>
          <cell r="M557"/>
          <cell r="N557" t="str">
            <v>FIN: Accounts Receivable Transactions</v>
          </cell>
          <cell r="O557" t="str">
            <v>GDOT Only</v>
          </cell>
          <cell r="P557"/>
          <cell r="Q557"/>
          <cell r="R557"/>
          <cell r="S557"/>
          <cell r="T557"/>
          <cell r="U557" t="str">
            <v>Custom</v>
          </cell>
          <cell r="V557" t="str">
            <v>Workday</v>
          </cell>
        </row>
        <row r="558">
          <cell r="A558" t="str">
            <v>RPT2568</v>
          </cell>
          <cell r="B558" t="str">
            <v>CRFIN - AUD - Data Audit - Ledger Accounts</v>
          </cell>
          <cell r="C558" t="str">
            <v>Deloitte</v>
          </cell>
          <cell r="D558" t="str">
            <v>Complete - Ready For Delivery</v>
          </cell>
          <cell r="E558"/>
          <cell r="F558"/>
          <cell r="G558" t="str">
            <v>was owned by Ryan Zandimoghaddam, requested migration by Nick Mora. Updated ownership to reporting ISU.</v>
          </cell>
          <cell r="H558" t="str">
            <v>N/A</v>
          </cell>
          <cell r="I558" t="str">
            <v>N/A</v>
          </cell>
          <cell r="J558" t="str">
            <v xml:space="preserve">This audit report returns ledger accounts and their reference IDs as listed in the system. "Ledger Accounts" is the Primary Business Object.
Key Features:
– Includes fields: Ledger Account, Reference ID, and Ledger Account Type
– Uses Ledger Accounts Data Source
– Useful for auditing ledger accounts in the tenant
</v>
          </cell>
          <cell r="K558"/>
          <cell r="L558"/>
          <cell r="M558"/>
          <cell r="N558" t="str">
            <v>FIN:Financial Accounting</v>
          </cell>
          <cell r="O558"/>
          <cell r="P558" t="str">
            <v>Custom Report - Easy</v>
          </cell>
          <cell r="Q558" t="str">
            <v>Low</v>
          </cell>
          <cell r="R558"/>
          <cell r="S558" t="str">
            <v>N/A</v>
          </cell>
          <cell r="T558" t="str">
            <v>Advanced</v>
          </cell>
          <cell r="U558" t="str">
            <v>Custom</v>
          </cell>
          <cell r="V558" t="str">
            <v>Workday</v>
          </cell>
        </row>
        <row r="559">
          <cell r="A559" t="str">
            <v>RPT2569</v>
          </cell>
          <cell r="B559" t="str">
            <v>CRFIN - AUD - Data Audit - Ledger Account Summaries</v>
          </cell>
          <cell r="C559" t="str">
            <v>Deloitte</v>
          </cell>
          <cell r="D559" t="str">
            <v>Complete - Ready For Delivery</v>
          </cell>
          <cell r="E559"/>
          <cell r="F559"/>
          <cell r="G559" t="str">
            <v>was owned by Ryan Zandimoghaddam, requested migration by Nick Mora. Updated ownership to reporting ISU.</v>
          </cell>
          <cell r="H559" t="str">
            <v>N/A</v>
          </cell>
          <cell r="I559" t="str">
            <v>N/A</v>
          </cell>
          <cell r="J559" t="str">
            <v xml:space="preserve">This audit report returns ledger account summaries in the system. Ledger Account Summary is the Primary Business Object.
Key Features:
– Includes fields: Ledger Account Summary, Included Ledger Account Summaries, and All Ledger Accounts Included
– Uses Ledger Account Summaries Data Source
– Useful for auditing ledger account summaries in the tenant
</v>
          </cell>
          <cell r="K559"/>
          <cell r="L559"/>
          <cell r="M559"/>
          <cell r="N559" t="str">
            <v>FIN:Financial Accounting</v>
          </cell>
          <cell r="O559"/>
          <cell r="P559" t="str">
            <v>Custom Report - Easy</v>
          </cell>
          <cell r="Q559" t="str">
            <v>Low</v>
          </cell>
          <cell r="R559"/>
          <cell r="S559" t="str">
            <v>N/A</v>
          </cell>
          <cell r="T559" t="str">
            <v>Advanced</v>
          </cell>
          <cell r="U559" t="str">
            <v>Custom</v>
          </cell>
          <cell r="V559" t="str">
            <v>Workday</v>
          </cell>
        </row>
        <row r="560">
          <cell r="A560" t="str">
            <v>RPT2570</v>
          </cell>
          <cell r="B560" t="str">
            <v>CRPROC - Scheduled Find Supplier Invoices</v>
          </cell>
          <cell r="C560" t="str">
            <v>Deloitte (Junaid Mulla)</v>
          </cell>
          <cell r="D560" t="str">
            <v>Complete - Ready For SIT</v>
          </cell>
          <cell r="E560"/>
          <cell r="F560" t="str">
            <v>Deloitte (Junaid Mulla)</v>
          </cell>
          <cell r="G560" t="str">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ell>
          <cell r="H560"/>
          <cell r="I560"/>
          <cell r="J560" t="str">
            <v>This report is a copy of the Find Supplier Invoices standard report. This filters the output so that only intercompany invoices are shown. It is meant to be scheduled so that intercompany invoices can be properly maintained.
Key Features:
- Filters Supplier Category to be equal to Intercompany
- Contains the fields: Supplier Invoice, Company, Supplier Category, etc.
- Prompt for Invoice start date defaults to "Today minus one week"</v>
          </cell>
          <cell r="K560"/>
          <cell r="L560"/>
          <cell r="M560"/>
          <cell r="N560"/>
          <cell r="O560"/>
          <cell r="P560"/>
          <cell r="Q560"/>
          <cell r="R560"/>
          <cell r="S560"/>
          <cell r="T560"/>
          <cell r="U560" t="str">
            <v>Custom</v>
          </cell>
          <cell r="V560" t="str">
            <v>Workday</v>
          </cell>
        </row>
        <row r="561">
          <cell r="A561" t="str">
            <v>RPT2571</v>
          </cell>
          <cell r="B561" t="str">
            <v>CRPROC - Scheduled Find Customer Invoices  for Company</v>
          </cell>
          <cell r="C561" t="str">
            <v>Deloitte (Junaid Mulla)</v>
          </cell>
          <cell r="D561" t="str">
            <v>Complete - Ready For SIT</v>
          </cell>
          <cell r="E561"/>
          <cell r="F561" t="str">
            <v>Deloitte (Junaid Mulla)</v>
          </cell>
          <cell r="G561" t="str">
            <v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ell>
          <cell r="H561"/>
          <cell r="I561"/>
          <cell r="J561" t="str">
            <v>This report is a copy of the Find Customer Invoices for Company standard report. This filters the output so that only intercompany invoices are shown. It is meant to be scheduled so that intercompany invoices can be properly maintained.
Key Features:
- Filters Customer Category field for only Intercompany category
- Contains the fields: Customer Invoice, Company, Customer Category, etc.
- Prompt for Invoice start date defaults to "Today minus one week"</v>
          </cell>
          <cell r="K561"/>
          <cell r="L561"/>
          <cell r="M561"/>
          <cell r="N561"/>
          <cell r="O561"/>
          <cell r="P561"/>
          <cell r="Q561"/>
          <cell r="R561"/>
          <cell r="S561"/>
          <cell r="T561"/>
          <cell r="U561" t="str">
            <v>Custom</v>
          </cell>
          <cell r="V561" t="str">
            <v>Workday</v>
          </cell>
        </row>
        <row r="562">
          <cell r="A562" t="str">
            <v>RPT2572</v>
          </cell>
          <cell r="B562" t="str">
            <v>CRFIN- AR - Find Customer Invoice Details for Company</v>
          </cell>
          <cell r="C562" t="str">
            <v>State (Naresh Ganisetty)</v>
          </cell>
          <cell r="D562" t="str">
            <v>Complete - Ready For SIT</v>
          </cell>
          <cell r="E562"/>
          <cell r="F562"/>
          <cell r="G562" t="str">
            <v>12/15/2025 NG - Both the reports ( CRFIN - AR - Find Customer Invoice Details for Company, CRFIN - AR - Find Customer Invoices  for Company by Person loaded) Needs to be consolidated and use only Invoice details report for further changes.</v>
          </cell>
          <cell r="H562" t="str">
            <v>N/A</v>
          </cell>
          <cell r="I562" t="str">
            <v>N/A</v>
          </cell>
          <cell r="J562" t="str">
            <v>This report is a copy of the Find Customer Invoices for Company standard report. Thisis enhanced to pull line-level details for each invoice.</v>
          </cell>
          <cell r="K562"/>
          <cell r="L562" t="str">
            <v>Sprint 4</v>
          </cell>
          <cell r="M562"/>
          <cell r="N562" t="str">
            <v>FIN: Accounts Receivable Transactions</v>
          </cell>
          <cell r="O562"/>
          <cell r="P562" t="str">
            <v>Custom Report - Medium</v>
          </cell>
          <cell r="Q562"/>
          <cell r="R562"/>
          <cell r="S562"/>
          <cell r="T562"/>
          <cell r="U562" t="str">
            <v>Custom</v>
          </cell>
          <cell r="V562" t="str">
            <v>Workday</v>
          </cell>
        </row>
        <row r="563">
          <cell r="A563" t="str">
            <v>RPT2573</v>
          </cell>
          <cell r="B563" t="str">
            <v>CRFIN Find Customer Invoices  for Company - Allotments</v>
          </cell>
          <cell r="C563" t="str">
            <v>State (Krishna Rameneni)</v>
          </cell>
          <cell r="D563" t="str">
            <v>Complete - Ready For SIT</v>
          </cell>
          <cell r="E563"/>
          <cell r="F563"/>
          <cell r="G563" t="str">
            <v>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v>
          </cell>
          <cell r="H563" t="str">
            <v>N/A</v>
          </cell>
          <cell r="I563" t="str">
            <v>N/A</v>
          </cell>
          <cell r="J563"/>
          <cell r="K563" t="str">
            <v>Day -1</v>
          </cell>
          <cell r="L563" t="str">
            <v>Sprint 4</v>
          </cell>
          <cell r="M563"/>
          <cell r="N563" t="str">
            <v>FIN: Accounts Receivable Transactions</v>
          </cell>
          <cell r="O563"/>
          <cell r="P563"/>
          <cell r="Q563"/>
          <cell r="R563"/>
          <cell r="S563"/>
          <cell r="T563"/>
          <cell r="U563" t="str">
            <v>Custom</v>
          </cell>
          <cell r="V563" t="str">
            <v>Workday</v>
          </cell>
        </row>
        <row r="564">
          <cell r="A564" t="str">
            <v>RPT2574</v>
          </cell>
          <cell r="B564" t="str">
            <v xml:space="preserve">CRFIN - Budget vs Actuals - State Funds  Allotments </v>
          </cell>
          <cell r="C564" t="str">
            <v>State (Krishna Rameneni)</v>
          </cell>
          <cell r="D564" t="str">
            <v>Complete - Ready For SIT</v>
          </cell>
          <cell r="E564"/>
          <cell r="F564"/>
          <cell r="G564" t="str">
            <v>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v>
          </cell>
          <cell r="H564"/>
          <cell r="I564"/>
          <cell r="J564"/>
          <cell r="K564" t="str">
            <v>Day -1</v>
          </cell>
          <cell r="L564" t="str">
            <v>Sprint 4</v>
          </cell>
          <cell r="M564"/>
          <cell r="N564"/>
          <cell r="O564"/>
          <cell r="P564"/>
          <cell r="Q564"/>
          <cell r="R564"/>
          <cell r="S564"/>
          <cell r="T564"/>
          <cell r="U564" t="str">
            <v>Custom</v>
          </cell>
          <cell r="V564" t="str">
            <v>Workday</v>
          </cell>
        </row>
        <row r="565">
          <cell r="A565" t="str">
            <v>RPT2575</v>
          </cell>
          <cell r="B565" t="str">
            <v>CRFIN - Sponsor Invoices for Conversion</v>
          </cell>
          <cell r="C565" t="str">
            <v>Deloitte</v>
          </cell>
          <cell r="D565" t="str">
            <v>Complete - Ready For SIT</v>
          </cell>
          <cell r="E565"/>
          <cell r="F565"/>
          <cell r="G565" t="str">
            <v>01/09/26 - DEW sent a note to Bhushan and TJ Fells to determine if this report will be needed by more than the implementation team but have not gotten a response.  Changing status to ready to test and migrating.
11/4/25 DEW - This was a report that was developed in GA5 and there was a request that this be migrated to GA3 by TJ Fells and Bhushan.  I added this to the inventory for tracking purposes.</v>
          </cell>
          <cell r="H565" t="str">
            <v>N/A</v>
          </cell>
          <cell r="I565" t="str">
            <v>N/A</v>
          </cell>
          <cell r="J565" t="str">
            <v>11/4/25 DEW - This was a report that was developed in GA5 and there was a request that this be migrated to GA3 by TJ Fells and Bhushan.  I added this to the inventory for tracking purposes.</v>
          </cell>
          <cell r="K565"/>
          <cell r="L565"/>
          <cell r="M565"/>
          <cell r="N565" t="str">
            <v>FIN: Accounts Receivable Transactions</v>
          </cell>
          <cell r="O565"/>
          <cell r="P565" t="str">
            <v>Custom Report - Easy</v>
          </cell>
          <cell r="Q565"/>
          <cell r="R565"/>
          <cell r="S565"/>
          <cell r="T565"/>
          <cell r="U565" t="str">
            <v>Custom</v>
          </cell>
          <cell r="V565" t="str">
            <v>Workday</v>
          </cell>
        </row>
        <row r="566">
          <cell r="A566" t="str">
            <v>RPT2576</v>
          </cell>
          <cell r="B566" t="str">
            <v>CRFIN - EIB – Sponsor Invoice Adjustment Conversion</v>
          </cell>
          <cell r="C566" t="str">
            <v>Deloitte</v>
          </cell>
          <cell r="D566" t="str">
            <v>Open</v>
          </cell>
          <cell r="E566"/>
          <cell r="F566"/>
          <cell r="G566" t="str">
            <v>01/09/26 DEW - This report was never found and I have sent follow up emails to TJ and Bhushan so I beleive that this report does not exist and is not needed at this time.
01/11/4/25 DEW - note this was not found in GA5 so this is just a placeholder for the request from TJ Fells from email request to migrate.</v>
          </cell>
          <cell r="H566" t="str">
            <v>N/A</v>
          </cell>
          <cell r="I566" t="str">
            <v>N/A</v>
          </cell>
          <cell r="J566" t="str">
            <v>11/4/25 DEW - note this was not found in GA5 so this is just a placeholder for the request from TJ Fells from email request to migrate.</v>
          </cell>
          <cell r="K566"/>
          <cell r="L566"/>
          <cell r="M566"/>
          <cell r="N566" t="str">
            <v>FIN: Accounts Receivable Transactions</v>
          </cell>
          <cell r="O566"/>
          <cell r="P566" t="str">
            <v>Custom Report - Easy</v>
          </cell>
          <cell r="Q566"/>
          <cell r="R566"/>
          <cell r="S566"/>
          <cell r="T566"/>
          <cell r="U566" t="str">
            <v>Custom</v>
          </cell>
          <cell r="V566" t="str">
            <v>Workday</v>
          </cell>
        </row>
        <row r="567">
          <cell r="A567" t="str">
            <v>RPT2577</v>
          </cell>
          <cell r="B567" t="str">
            <v xml:space="preserve">CRFIN - Project Balance with Billing </v>
          </cell>
          <cell r="C567" t="str">
            <v>State (Hema Singu)</v>
          </cell>
          <cell r="D567" t="str">
            <v>Complete - Ready for Production</v>
          </cell>
          <cell r="E567"/>
          <cell r="F567"/>
          <cell r="G567" t="str">
            <v>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v>
          </cell>
          <cell r="H567"/>
          <cell r="I567"/>
          <cell r="J567"/>
          <cell r="K567"/>
          <cell r="L567"/>
          <cell r="M567"/>
          <cell r="N567" t="str">
            <v>FIN:Projects</v>
          </cell>
          <cell r="O567" t="str">
            <v>GDOT Only</v>
          </cell>
          <cell r="P567"/>
          <cell r="Q567"/>
          <cell r="R567"/>
          <cell r="S567"/>
          <cell r="T567"/>
          <cell r="U567" t="str">
            <v>Custom</v>
          </cell>
          <cell r="V567" t="str">
            <v>Workday</v>
          </cell>
        </row>
        <row r="568">
          <cell r="A568" t="str">
            <v>RPT2578</v>
          </cell>
          <cell r="B568" t="str">
            <v>CRFIN - DocLayout - Supplier Payments for Remittance</v>
          </cell>
          <cell r="C568" t="str">
            <v>State (Glenda Gray)</v>
          </cell>
          <cell r="D568" t="str">
            <v>Complete - Ready For SIT</v>
          </cell>
          <cell r="E568"/>
          <cell r="F568"/>
          <cell r="G568" t="str">
            <v xml:space="preserve">11/20/25 - Stefanie requested additional changes which have been completed and she has approved the changes.
11/07 - this is associated with report 2488.  </v>
          </cell>
          <cell r="H568" t="str">
            <v>N/A</v>
          </cell>
          <cell r="I568" t="str">
            <v>N/A</v>
          </cell>
          <cell r="J568"/>
          <cell r="K568"/>
          <cell r="L568" t="str">
            <v>Sprint 4</v>
          </cell>
          <cell r="M568"/>
          <cell r="N568" t="str">
            <v>FIN: Accounts Receivable Transactions</v>
          </cell>
          <cell r="O568"/>
          <cell r="P568"/>
          <cell r="Q568"/>
          <cell r="R568"/>
          <cell r="S568"/>
          <cell r="T568"/>
          <cell r="U568" t="str">
            <v>Custom</v>
          </cell>
          <cell r="V568" t="str">
            <v>Workday</v>
          </cell>
        </row>
        <row r="569">
          <cell r="A569" t="str">
            <v>RPT2579</v>
          </cell>
          <cell r="B569" t="str">
            <v>CRFIN - Budget vs Actuals - State Funds  Allotments Company Level</v>
          </cell>
          <cell r="C569" t="str">
            <v>State (Krishna Rameneni)</v>
          </cell>
          <cell r="D569" t="str">
            <v>Complete - Ready For SIT</v>
          </cell>
          <cell r="E569"/>
          <cell r="F569"/>
          <cell r="G569" t="str">
            <v>11/10/2025 - Decided to split the reports in Warrant reports call  for company summary level 
11/12/2025 - discussed Kris feed back on the call
11/17/2025 -  updated the team over the email on the completion on the changes
12/12/2025: all the changes signedoff during the call</v>
          </cell>
          <cell r="H569"/>
          <cell r="I569"/>
          <cell r="J569"/>
          <cell r="K569" t="str">
            <v>DAY -1</v>
          </cell>
          <cell r="L569" t="str">
            <v>Sprint 4</v>
          </cell>
          <cell r="M569"/>
          <cell r="N569" t="str">
            <v>FIN:Financial Accounting</v>
          </cell>
          <cell r="O569"/>
          <cell r="P569"/>
          <cell r="Q569"/>
          <cell r="R569"/>
          <cell r="S569"/>
          <cell r="T569"/>
          <cell r="U569" t="str">
            <v>Custom</v>
          </cell>
          <cell r="V569" t="str">
            <v>Workday</v>
          </cell>
        </row>
        <row r="570">
          <cell r="A570" t="str">
            <v>RPT2580</v>
          </cell>
          <cell r="B570" t="str">
            <v>CRFIN - Find Journal Lines - GDOT - Parcel</v>
          </cell>
          <cell r="C570" t="str">
            <v>Deloitte</v>
          </cell>
          <cell r="D570" t="str">
            <v xml:space="preserve">Build Review </v>
          </cell>
          <cell r="E570"/>
          <cell r="F570"/>
          <cell r="G570" t="str">
            <v xml:space="preserve">Given to us by Greg Money on 11/18 for GDOT. It is in GA1 &amp; GA5. Leslie Peterson is the state point person for approval. </v>
          </cell>
          <cell r="H570" t="str">
            <v>N/A</v>
          </cell>
          <cell r="I570" t="str">
            <v>N/A</v>
          </cell>
          <cell r="J570"/>
          <cell r="K570"/>
          <cell r="L570"/>
          <cell r="M570"/>
          <cell r="N570" t="str">
            <v>FIN:Projects</v>
          </cell>
          <cell r="O570" t="str">
            <v>GDOT Only</v>
          </cell>
          <cell r="P570" t="str">
            <v>Custom Report - Hard</v>
          </cell>
          <cell r="Q570"/>
          <cell r="R570" t="str">
            <v>Leslie Peterson</v>
          </cell>
          <cell r="S570"/>
          <cell r="T570"/>
          <cell r="U570" t="str">
            <v>Custom</v>
          </cell>
          <cell r="V570" t="str">
            <v>Workday</v>
          </cell>
        </row>
        <row r="571">
          <cell r="A571" t="str">
            <v>RPT2581</v>
          </cell>
          <cell r="B571" t="str">
            <v>CRFIN - Find Journal Lines - EIB Upload - GDOT Project Asset</v>
          </cell>
          <cell r="C571" t="str">
            <v>Deloitte</v>
          </cell>
          <cell r="D571" t="str">
            <v xml:space="preserve">Build Review </v>
          </cell>
          <cell r="E571"/>
          <cell r="F571"/>
          <cell r="G571" t="str">
            <v xml:space="preserve">Given to us by Greg Money on 11/18 for GDOT. It is in GA1 &amp; GA5. Leslie Peterson is the state point person for approval. </v>
          </cell>
          <cell r="H571" t="str">
            <v>N/A</v>
          </cell>
          <cell r="I571" t="str">
            <v>N/A</v>
          </cell>
          <cell r="J571"/>
          <cell r="K571"/>
          <cell r="L571"/>
          <cell r="M571"/>
          <cell r="N571" t="str">
            <v>FIN:Projects</v>
          </cell>
          <cell r="O571" t="str">
            <v>GDOT Only</v>
          </cell>
          <cell r="P571" t="str">
            <v>Custom Report - Hard</v>
          </cell>
          <cell r="Q571"/>
          <cell r="R571" t="str">
            <v>Leslie Peterson</v>
          </cell>
          <cell r="S571"/>
          <cell r="T571"/>
          <cell r="U571" t="str">
            <v>Custom</v>
          </cell>
          <cell r="V571" t="str">
            <v>Workday</v>
          </cell>
        </row>
        <row r="572">
          <cell r="A572" t="str">
            <v>RPT2582</v>
          </cell>
          <cell r="B572" t="str">
            <v>CRFIN - AP - Find Journal Lines - Paid Expenditures – Prior Month</v>
          </cell>
          <cell r="C572" t="str">
            <v>State (Krishna Rameneni)</v>
          </cell>
          <cell r="D572" t="str">
            <v>Complete - Ready For SIT</v>
          </cell>
          <cell r="E572"/>
          <cell r="F572"/>
          <cell r="G572" t="str">
            <v>11/21/2025: Copy of RPT2554 - CRFIN - Find Journal Lines - Paid Expenditures funding as of date – summary report is requested to run on a monthly schedule 
12/12/2025: all the changes signedoff during the call</v>
          </cell>
          <cell r="H572"/>
          <cell r="I572"/>
          <cell r="J572"/>
          <cell r="K572" t="str">
            <v>DAY -1</v>
          </cell>
          <cell r="L572" t="str">
            <v>Sprint 4</v>
          </cell>
          <cell r="M572"/>
          <cell r="N572" t="str">
            <v>FIN:Financial Accounting</v>
          </cell>
          <cell r="O572" t="str">
            <v>All Agencies</v>
          </cell>
          <cell r="P572"/>
          <cell r="Q572"/>
          <cell r="R572"/>
          <cell r="S572"/>
          <cell r="T572"/>
          <cell r="U572" t="str">
            <v>Custom</v>
          </cell>
          <cell r="V572" t="str">
            <v>Workday</v>
          </cell>
        </row>
        <row r="573">
          <cell r="A573" t="str">
            <v>RPT2583</v>
          </cell>
          <cell r="B573" t="str">
            <v>CRFIN - AUD -Data Audit - Project</v>
          </cell>
          <cell r="C573" t="str">
            <v>Deloitte</v>
          </cell>
          <cell r="D573" t="str">
            <v>Complete - Ready For Delivery</v>
          </cell>
          <cell r="E573"/>
          <cell r="F573"/>
          <cell r="G573" t="str">
            <v>Ryan Zandimoghaddam created. In GA1, not found in GA12.</v>
          </cell>
          <cell r="H573" t="str">
            <v>N/A</v>
          </cell>
          <cell r="I573" t="str">
            <v>N/A</v>
          </cell>
          <cell r="J573" t="str">
            <v xml:space="preserve">This is a data audit report for projects. List projects. </v>
          </cell>
          <cell r="K573"/>
          <cell r="L573"/>
          <cell r="M573"/>
          <cell r="N573" t="str">
            <v>FIN:Financial Accounting</v>
          </cell>
          <cell r="O573"/>
          <cell r="P573" t="str">
            <v>Custom Report - Easy</v>
          </cell>
          <cell r="Q573" t="str">
            <v>Low</v>
          </cell>
          <cell r="R573"/>
          <cell r="S573" t="str">
            <v>N/A</v>
          </cell>
          <cell r="T573" t="str">
            <v>Advanced</v>
          </cell>
          <cell r="U573" t="str">
            <v>Custom</v>
          </cell>
          <cell r="V573" t="str">
            <v>Workday</v>
          </cell>
        </row>
        <row r="574">
          <cell r="A574" t="str">
            <v>RPT2584</v>
          </cell>
          <cell r="B574" t="str">
            <v>CRFIN - AUD -Data Audit Program</v>
          </cell>
          <cell r="C574" t="str">
            <v>Deloitte</v>
          </cell>
          <cell r="D574" t="str">
            <v>Complete - Ready For Delivery</v>
          </cell>
          <cell r="E574"/>
          <cell r="F574"/>
          <cell r="G574" t="str">
            <v>Michael Nenner created. In GA1</v>
          </cell>
          <cell r="H574" t="str">
            <v>N/A</v>
          </cell>
          <cell r="I574" t="str">
            <v>N/A</v>
          </cell>
          <cell r="J574" t="str">
            <v xml:space="preserve">This is a data audit report for programs. List programs. </v>
          </cell>
          <cell r="K574"/>
          <cell r="L574"/>
          <cell r="M574"/>
          <cell r="N574" t="str">
            <v>FIN:Financial Accounting</v>
          </cell>
          <cell r="O574"/>
          <cell r="P574" t="str">
            <v>Custom Report - Easy</v>
          </cell>
          <cell r="Q574" t="str">
            <v>Low</v>
          </cell>
          <cell r="R574"/>
          <cell r="S574" t="str">
            <v>N/A</v>
          </cell>
          <cell r="T574" t="str">
            <v>Advanced</v>
          </cell>
          <cell r="U574" t="str">
            <v>Custom</v>
          </cell>
          <cell r="V574" t="str">
            <v>Workday</v>
          </cell>
        </row>
        <row r="575">
          <cell r="A575" t="str">
            <v>RPT2585</v>
          </cell>
          <cell r="B575" t="str">
            <v>PRFIN - AR - Posted Deposits for AR Customer Payments</v>
          </cell>
          <cell r="C575" t="str">
            <v>State (Naresh Ganisetty)</v>
          </cell>
          <cell r="D575" t="str">
            <v>Complete - Ready For SIT</v>
          </cell>
          <cell r="E575"/>
          <cell r="F575" t="str">
            <v>State (Naresh Ganisetty)</v>
          </cell>
          <cell r="G575" t="str">
            <v xml:space="preserve">11/26/25 - NG - Received request through email on November 24th from Anand Gundu to develop this report 
1/15/2026 - NG - Received Build sign off from Anand
1/26/2026 - NG - Received security approval from Aishwarya
</v>
          </cell>
          <cell r="H575"/>
          <cell r="I575"/>
          <cell r="J575" t="str">
            <v xml:space="preserve">This report Lists Deposits for AR Customer Payments. </v>
          </cell>
          <cell r="K575" t="str">
            <v>Day -2</v>
          </cell>
          <cell r="L575" t="str">
            <v>Sprint 4</v>
          </cell>
          <cell r="M575" t="str">
            <v>Enterprise UAT</v>
          </cell>
          <cell r="N575" t="str">
            <v>FIN:Budgets</v>
          </cell>
          <cell r="O575"/>
          <cell r="P575" t="str">
            <v>Custom Report - Medium</v>
          </cell>
          <cell r="Q575" t="str">
            <v>Medium</v>
          </cell>
          <cell r="R575"/>
          <cell r="S575"/>
          <cell r="T575"/>
          <cell r="U575" t="str">
            <v>Custom</v>
          </cell>
          <cell r="V575" t="str">
            <v>PRISM</v>
          </cell>
        </row>
        <row r="576">
          <cell r="A576" t="str">
            <v>RPT2586</v>
          </cell>
          <cell r="B576" t="str">
            <v>CRFIN Find Customer Invoices for Company - ROS/EROS</v>
          </cell>
          <cell r="C576" t="str">
            <v>State (Krishna Rameneni)</v>
          </cell>
          <cell r="D576" t="str">
            <v>Complete - Ready For SIT</v>
          </cell>
          <cell r="E576"/>
          <cell r="F576"/>
          <cell r="G576" t="str">
            <v>12/3/25 DEW - I added this new report from the Alottment meeting.
12/12/2025: all the changes signedoff during the call</v>
          </cell>
          <cell r="H576"/>
          <cell r="I576"/>
          <cell r="J576"/>
          <cell r="K576" t="str">
            <v>Day -2</v>
          </cell>
          <cell r="L576" t="str">
            <v>Sprint 4</v>
          </cell>
          <cell r="M576"/>
          <cell r="N576" t="str">
            <v>FIN:Financial Accounting</v>
          </cell>
          <cell r="O576"/>
          <cell r="P576" t="str">
            <v>Custom Report - Medium</v>
          </cell>
          <cell r="Q576" t="str">
            <v>Medium</v>
          </cell>
          <cell r="R576" t="str">
            <v>Kris Martins</v>
          </cell>
          <cell r="S576"/>
          <cell r="T576"/>
          <cell r="U576" t="str">
            <v>Custom</v>
          </cell>
          <cell r="V576" t="str">
            <v>Workday</v>
          </cell>
        </row>
        <row r="577">
          <cell r="A577" t="str">
            <v>RPT2587</v>
          </cell>
          <cell r="B577" t="str">
            <v>CRFIN - AUD - Data Audit - Investment Profile</v>
          </cell>
          <cell r="C577" t="str">
            <v>Deloitte</v>
          </cell>
          <cell r="D577" t="str">
            <v>Complete - Ready For SIT</v>
          </cell>
          <cell r="E577"/>
          <cell r="F577"/>
          <cell r="G577" t="str">
            <v>12/3/25 DEW - I discovered that this report was created by funtional  Ryan Zandimoghaddam.  I am adding this to the inventory</v>
          </cell>
          <cell r="H577" t="str">
            <v>N/A</v>
          </cell>
          <cell r="I577" t="str">
            <v>N/A</v>
          </cell>
          <cell r="J577"/>
          <cell r="K577"/>
          <cell r="L577"/>
          <cell r="M577"/>
          <cell r="N577"/>
          <cell r="O577"/>
          <cell r="P577" t="str">
            <v>Custom Report - Medium</v>
          </cell>
          <cell r="Q577"/>
          <cell r="R577"/>
          <cell r="S577"/>
          <cell r="T577"/>
          <cell r="U577" t="str">
            <v>Custom</v>
          </cell>
          <cell r="V577" t="str">
            <v>Workday</v>
          </cell>
        </row>
        <row r="578">
          <cell r="A578" t="str">
            <v>RPT2588</v>
          </cell>
          <cell r="B578" t="str">
            <v>PRPROC - SS - Strategic_Sourcing_Attachments</v>
          </cell>
          <cell r="C578" t="str">
            <v>State (Sumanth Koya)</v>
          </cell>
          <cell r="D578" t="str">
            <v>Complete - Ready For SIT</v>
          </cell>
          <cell r="E578" t="str">
            <v>RAID 1210</v>
          </cell>
          <cell r="F578" t="str">
            <v>State (Naresh Ganisetty)</v>
          </cell>
          <cell r="G578" t="str">
            <v>9/12/2025 (LP): updated Priority from Day-2 to Day-1 based on Chenna's feedback.10/10/25(SK):Waiting for feedback forom Kaija and her team</v>
          </cell>
          <cell r="H578"/>
          <cell r="I578" t="str">
            <v>Strategic_Sourcing_Attachments</v>
          </cell>
          <cell r="J578"/>
          <cell r="K578" t="str">
            <v>Day -1</v>
          </cell>
          <cell r="L578" t="str">
            <v>Sprint 4</v>
          </cell>
          <cell r="M578"/>
          <cell r="N578" t="str">
            <v>FIN:Procurement</v>
          </cell>
          <cell r="O578"/>
          <cell r="P578"/>
          <cell r="Q578"/>
          <cell r="R578"/>
          <cell r="S578"/>
          <cell r="T578"/>
          <cell r="U578" t="str">
            <v>Custom</v>
          </cell>
          <cell r="V578" t="str">
            <v>PRISM</v>
          </cell>
        </row>
        <row r="579">
          <cell r="A579" t="str">
            <v>RPT2589</v>
          </cell>
          <cell r="B579" t="str">
            <v>CRFIN - AP - Supplier Invoice Line with Legacy Chartfields</v>
          </cell>
          <cell r="C579" t="str">
            <v>State (Naresh Ganisetty)</v>
          </cell>
          <cell r="D579" t="str">
            <v>Complete - Ready For SIT</v>
          </cell>
          <cell r="E579"/>
          <cell r="F579" t="str">
            <v>State (Naresh Ganisetty)</v>
          </cell>
          <cell r="G579" t="str">
            <v>1/15/2026 - NG - Stepfanie provided build review sign off</v>
          </cell>
          <cell r="H579"/>
          <cell r="I579"/>
          <cell r="J579"/>
          <cell r="K579"/>
          <cell r="L579" t="str">
            <v>Sprint 4</v>
          </cell>
          <cell r="M579"/>
          <cell r="N579" t="str">
            <v>FIN: Accounts Payable</v>
          </cell>
          <cell r="O579"/>
          <cell r="P579" t="str">
            <v>Custom Report - Medium</v>
          </cell>
          <cell r="Q579"/>
          <cell r="R579"/>
          <cell r="S579"/>
          <cell r="T579"/>
          <cell r="U579" t="str">
            <v>Custom</v>
          </cell>
          <cell r="V579" t="str">
            <v>Workday</v>
          </cell>
        </row>
        <row r="580">
          <cell r="A580" t="str">
            <v>RPT2590</v>
          </cell>
          <cell r="B580" t="str">
            <v>CRFIN – GRN – Actual by Award Line Total</v>
          </cell>
          <cell r="C580" t="str">
            <v>State (Hema Singu)</v>
          </cell>
          <cell r="D580" t="str">
            <v>Complete - Ready For SIT</v>
          </cell>
          <cell r="E580" t="str">
            <v>RAID 819</v>
          </cell>
          <cell r="F580"/>
          <cell r="G580" t="str">
            <v>Hema Singu : 1/09/06  Receievd Sign off and Migrated report to GA12-Hema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ell>
          <cell r="H580" t="str">
            <v>0PC009</v>
          </cell>
          <cell r="I580" t="str">
            <v>0PC009_TOTAL_ALLOT .Allotment by project, activity and fund source prompted by fund source.</v>
          </cell>
          <cell r="J580"/>
          <cell r="K580" t="str">
            <v>N/A</v>
          </cell>
          <cell r="L580" t="str">
            <v>Sprint 3</v>
          </cell>
          <cell r="M580" t="str">
            <v xml:space="preserve">SIT Cycle 1 </v>
          </cell>
          <cell r="N580" t="str">
            <v>FIN: Grants Awards</v>
          </cell>
          <cell r="O580"/>
          <cell r="P580" t="str">
            <v>BIRT/Composite - Hard</v>
          </cell>
          <cell r="Q580" t="str">
            <v>High</v>
          </cell>
          <cell r="R580"/>
          <cell r="S580"/>
          <cell r="T580"/>
          <cell r="U580" t="str">
            <v>Custom</v>
          </cell>
          <cell r="V580" t="str">
            <v>Workday</v>
          </cell>
        </row>
        <row r="581">
          <cell r="A581" t="str">
            <v>RPT2591</v>
          </cell>
          <cell r="B581" t="str">
            <v>CRFIN - GRN - Cash Basis Journal Lines for Award Cost Reimbursable Reconciliation</v>
          </cell>
          <cell r="C581" t="str">
            <v>State (Krishna Rameneni)</v>
          </cell>
          <cell r="D581" t="str">
            <v>Complete - Ready For SIT</v>
          </cell>
          <cell r="E581"/>
          <cell r="F581"/>
          <cell r="G581" t="str">
            <v>12/15/2025: report assinged to Krishna
12/16/2025: Working on the report build
12/18/2025: Report added to Thursdays build review meeting
01/09/2026: Sign off complete, requested for report migration to GA12 fro testing</v>
          </cell>
          <cell r="H581"/>
          <cell r="I581"/>
          <cell r="J581" t="str">
            <v>custom report from standard report “Journal Lines for Award Cost Reimbursable Reconciliation” o	Breakout worktag for journal line into separate fields for fund source, supplier, budget reference, activity, cost center, spend category, allocation pool, revenue category o	After billing status add additional column for whether source transaction with an allocation pool has been settled or not</v>
          </cell>
          <cell r="K581"/>
          <cell r="L581" t="str">
            <v>Sprint 3</v>
          </cell>
          <cell r="M581" t="str">
            <v>SIT Cycle 2</v>
          </cell>
          <cell r="N581" t="str">
            <v>FIN: Grants Awards</v>
          </cell>
          <cell r="O581"/>
          <cell r="P581" t="str">
            <v>Custom Report - Medium</v>
          </cell>
          <cell r="Q581" t="str">
            <v>High</v>
          </cell>
          <cell r="R581"/>
          <cell r="S581"/>
          <cell r="T581"/>
          <cell r="U581" t="str">
            <v>Custom</v>
          </cell>
          <cell r="V581" t="str">
            <v>Workday</v>
          </cell>
        </row>
        <row r="582">
          <cell r="A582" t="str">
            <v>RPT2592</v>
          </cell>
          <cell r="B582" t="str">
            <v>PRFIN - BS - SPEND_BY_VENDOR_GS8</v>
          </cell>
          <cell r="C582" t="str">
            <v>State (Lekshmi)</v>
          </cell>
          <cell r="D582" t="str">
            <v>Post Go Live</v>
          </cell>
          <cell r="E582"/>
          <cell r="F582"/>
          <cell r="G582" t="str">
            <v>1/22/2026 (LP): New requirement from Mukesh, Travis &amp; Gerald.
2/10/2026 (LP) : Build review scheduled for 2/11/2026.
2/11/2026 (LP): Build review completed and emailed meeting minutes and report output , waiting for feedback.
2/25/2026 (LP): Gerald provided the security group 'SPD Auditor'. I am unable to find the security group in GA1. Checking with security team.
3/4/2026 (LP): Migrated to GA2.
3/19/2026 (LP): Travis &amp; Gerald confirmed the security group as ' Sourcing Auditor'.
The security domain is 'Jaggaer Signon (jaggaer_vghrby)'.
Waiting for the security approval.</v>
          </cell>
          <cell r="H582"/>
          <cell r="I582" t="str">
            <v>0SP053_AP_SPEND_BY_VENDOR_GS8</v>
          </cell>
          <cell r="J582"/>
          <cell r="K582" t="str">
            <v>Day -2</v>
          </cell>
          <cell r="L582" t="str">
            <v>Sprint 4</v>
          </cell>
          <cell r="M582"/>
          <cell r="N582"/>
          <cell r="O582"/>
          <cell r="P582"/>
          <cell r="Q582"/>
          <cell r="R582"/>
          <cell r="S582"/>
          <cell r="T582"/>
          <cell r="U582" t="str">
            <v>Custom</v>
          </cell>
          <cell r="V582" t="str">
            <v>PRISM</v>
          </cell>
        </row>
        <row r="583">
          <cell r="A583" t="str">
            <v>RPT2593</v>
          </cell>
          <cell r="B583" t="str">
            <v xml:space="preserve">CRSEC - OnBase Security Group Members </v>
          </cell>
          <cell r="C583" t="str">
            <v>State (Lekshmi)</v>
          </cell>
          <cell r="D583" t="str">
            <v>Complete - Ready For SIT</v>
          </cell>
          <cell r="E583"/>
          <cell r="F583" t="str">
            <v xml:space="preserve">Lekshmi </v>
          </cell>
          <cell r="G583" t="str">
            <v>1/27/2026 (LP): developed this report for the security team to identify the members of each security group .
Developed based on Theinraja's request for Hyland reports.
This is in GA3 now. informed dean to migrate to GA1 &amp; GA12.
State security team is going to use this to setup the OnBase security.
Build review scheduled for 1/29/2026 with the state security team.
1/29/2026 (LP): Reviewd the report with state security team and reporting team.
Updated report name in GA1, GA3 &amp; GA12.
Report is shared with the following security groups 
     Implementers
     Security Administrator
     SOG Integration and Report Developers
Report ownership is transferred to ISU_SAO_Reporting.
this report is available in GA1, GA3 &amp; GA12.
In GA3, I can’t share this report with ‘Security Administrator’.  Informes Aishwarya.
Waiting for Sign off
2/4/2026 (LP): Aishwarya provided sign off.</v>
          </cell>
          <cell r="H583"/>
          <cell r="I583"/>
          <cell r="J583"/>
          <cell r="K583"/>
          <cell r="L583"/>
          <cell r="M583"/>
          <cell r="N583"/>
          <cell r="O583"/>
          <cell r="P583"/>
          <cell r="Q583"/>
          <cell r="R583"/>
          <cell r="S583"/>
          <cell r="T583"/>
          <cell r="U583" t="str">
            <v>Custom</v>
          </cell>
          <cell r="V583" t="str">
            <v>Workday</v>
          </cell>
        </row>
        <row r="584">
          <cell r="A584" t="str">
            <v>RPT2594</v>
          </cell>
          <cell r="B584" t="str">
            <v>PRFIN - BS - TeamWorks Payments - Supplier Admin</v>
          </cell>
          <cell r="C584" t="str">
            <v>State (Lekshmi)</v>
          </cell>
          <cell r="D584" t="str">
            <v>Complete - Ready For SIT</v>
          </cell>
          <cell r="E584"/>
          <cell r="F584"/>
          <cell r="G584" t="str">
            <v>2/17/2026 (LP): This is another version of RPT2513.
This is for supplier admins with MASKED_BANK_ACCOUNT_NUM &amp; unmasked REMIT_BANK_ACCOUNT.
This report should be shared with the security group ‘Supplier Administrator ‘ only
2/24/2026 (LP): Aishwarya provided security approval and i updated PDS security and updated the report with the following security groups:
  Supplier Administrator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ell>
          <cell r="H584"/>
          <cell r="I584" t="str">
            <v>Payments_base</v>
          </cell>
          <cell r="J584"/>
          <cell r="K584" t="str">
            <v>Day -2</v>
          </cell>
          <cell r="L584"/>
          <cell r="M584"/>
          <cell r="N584" t="str">
            <v>FIN:Banking &amp; Settlement</v>
          </cell>
          <cell r="O584"/>
          <cell r="P584"/>
          <cell r="Q584"/>
          <cell r="R584"/>
          <cell r="S584"/>
          <cell r="T584"/>
          <cell r="U584" t="str">
            <v>Custom</v>
          </cell>
          <cell r="V584" t="str">
            <v>PRISM</v>
          </cell>
        </row>
        <row r="585">
          <cell r="A585" t="str">
            <v>RPT2595</v>
          </cell>
          <cell r="B585" t="str">
            <v>CRFIN - Find Journal Lines Monthly Balances</v>
          </cell>
          <cell r="C585" t="str">
            <v>State (Hema Singu)</v>
          </cell>
          <cell r="D585" t="str">
            <v xml:space="preserve">In Discovery &amp; Design </v>
          </cell>
          <cell r="E585" t="str">
            <v>RAID 1209</v>
          </cell>
          <cell r="F585"/>
          <cell r="G585" t="str">
            <v>New Custom Report for Daily Revenue Collections and Monthly Press Release This new custom report is needed by DOR to prepare month-end press release that is provided to the Governor’s Office and OPB. In current state, DOR generates the following queries prior to the close of the month: 1. 0GL030_DIR_JRNL REF 2. 0GL030_MANUAL_JRNL_REF These queries are combined and the data is copied/pasted into a file used to generate the revenue collections for the month. These queries (data) are critical to ensure our daily and monthly revenue collections can be validated/reconciled. In future state, I'm recommending copying the existing CRFIN Find Journal Lines custom report to use as a baseline / starting point.</v>
          </cell>
          <cell r="H585"/>
          <cell r="I585"/>
          <cell r="J585"/>
          <cell r="K585"/>
          <cell r="L585"/>
          <cell r="M585"/>
          <cell r="N585"/>
          <cell r="O585"/>
          <cell r="P585"/>
          <cell r="Q585"/>
          <cell r="R585"/>
          <cell r="S585"/>
          <cell r="T585"/>
          <cell r="U585"/>
          <cell r="V585"/>
        </row>
        <row r="586">
          <cell r="A586" t="str">
            <v>RPT2596</v>
          </cell>
          <cell r="B586" t="str">
            <v xml:space="preserve">CRFIN -AP- Employee Deduction Recipients </v>
          </cell>
          <cell r="C586" t="str">
            <v>State (Ram Athmakur)</v>
          </cell>
          <cell r="D586" t="str">
            <v xml:space="preserve">In Discovery &amp; Design </v>
          </cell>
          <cell r="E586" t="str">
            <v>RAID 1211</v>
          </cell>
          <cell r="F586"/>
          <cell r="G586" t="str">
            <v>Employee Deduction Recipients - Add Fields to the Report The Employee Deduction Recipient report is used to validate the third party payments are set up and processed correctly.  There are three fields we would like added to the report: 1. Enable Payroll Third-Party Payments 2. Aways Separate Payments 3. Do not create Negative Payable Items</v>
          </cell>
          <cell r="H586"/>
          <cell r="I586"/>
          <cell r="J586"/>
          <cell r="K586" t="str">
            <v>Post go-live</v>
          </cell>
          <cell r="L586"/>
          <cell r="M586"/>
          <cell r="N586"/>
          <cell r="O586"/>
          <cell r="P586"/>
          <cell r="Q586"/>
          <cell r="R586"/>
          <cell r="S586"/>
          <cell r="T586"/>
          <cell r="U586"/>
          <cell r="V586"/>
        </row>
        <row r="587">
          <cell r="A587" t="str">
            <v>RPT2597</v>
          </cell>
          <cell r="B587" t="str">
            <v>CRFIN - ACFR Capital Assets and Accumulated Depreciation</v>
          </cell>
          <cell r="C587" t="str">
            <v>State (Krishna Rameneni)</v>
          </cell>
          <cell r="D587" t="str">
            <v xml:space="preserve">In Discovery &amp; Design </v>
          </cell>
          <cell r="E587" t="str">
            <v>RAID 1213</v>
          </cell>
          <cell r="F587"/>
          <cell r="G587" t="str">
            <v xml:space="preserve">New ACFR report - Capital assets and accumulated depreciation: CRFIN ACFR - Capital Asset activity
The ACFR requires reporting on a full accrual basis (in addition to other basis of accounting, such as modified accrual).  These full accrual statements include asset balances (by asset type).  Additionally, we are required to disclose the beginning balance, additions, deductions and ending balance (by asset type, for both the in-service assets and the accumulated depreciation balances by asset type).  Additionally, when these conversion entries are recorded in the ACFR reporting system to move from modified accrual to full accrual, we will need add/ded information identified separately for assets that were transferred to/from other agencies in GA@WORK. 
This report will provide the information needed for all agencies in GA@WORK to be able to report under these requirements
</v>
          </cell>
          <cell r="H587"/>
          <cell r="I587"/>
          <cell r="J587" t="str">
            <v>Raid - 1213 From Kris Martins</v>
          </cell>
          <cell r="K587" t="str">
            <v>Post go-live</v>
          </cell>
          <cell r="L587"/>
          <cell r="M587"/>
          <cell r="N587" t="str">
            <v>FIN:Business Assets</v>
          </cell>
          <cell r="O587"/>
          <cell r="P587"/>
          <cell r="Q587"/>
          <cell r="R587" t="str">
            <v>Kris Martins</v>
          </cell>
          <cell r="S587"/>
          <cell r="T587"/>
          <cell r="U587" t="str">
            <v>Custom</v>
          </cell>
          <cell r="V587" t="str">
            <v>Workday</v>
          </cell>
        </row>
        <row r="588">
          <cell r="A588" t="str">
            <v>RPT2598</v>
          </cell>
          <cell r="B588" t="str">
            <v>CRHCM (or FIN) - PY -  All Workers Costing Allocations</v>
          </cell>
          <cell r="C588" t="str">
            <v>State (Naresh Ganisetty)</v>
          </cell>
          <cell r="D588" t="str">
            <v xml:space="preserve">Build Review </v>
          </cell>
          <cell r="E588" t="str">
            <v>RAID 1187, DF-78</v>
          </cell>
          <cell r="F588" t="str">
            <v>State (Naresh Ganisetty)</v>
          </cell>
          <cell r="G588" t="str">
            <v>3/10/2026 NG - Completed development and testing of the new custom report as per the requested changes.</v>
          </cell>
          <cell r="H588"/>
          <cell r="I588"/>
          <cell r="J588"/>
          <cell r="K588" t="str">
            <v>Post go-live</v>
          </cell>
          <cell r="L588"/>
          <cell r="M588"/>
          <cell r="N588"/>
          <cell r="O588"/>
          <cell r="P588"/>
          <cell r="Q588"/>
          <cell r="R588"/>
          <cell r="S588"/>
          <cell r="T588"/>
          <cell r="U588" t="str">
            <v>Custom</v>
          </cell>
          <cell r="V588" t="str">
            <v>Workday</v>
          </cell>
        </row>
        <row r="589">
          <cell r="A589" t="str">
            <v>RPT2599</v>
          </cell>
          <cell r="B589"/>
          <cell r="C589"/>
          <cell r="D589"/>
          <cell r="E589"/>
          <cell r="F589"/>
          <cell r="G589"/>
          <cell r="H589"/>
          <cell r="I589"/>
          <cell r="J589"/>
          <cell r="K589"/>
          <cell r="L589"/>
          <cell r="M589"/>
          <cell r="N589"/>
          <cell r="O589"/>
          <cell r="P589"/>
          <cell r="Q589"/>
          <cell r="R589"/>
          <cell r="S589"/>
          <cell r="T589"/>
          <cell r="U589"/>
          <cell r="V589"/>
        </row>
        <row r="590">
          <cell r="A590" t="str">
            <v>RPT2600</v>
          </cell>
          <cell r="B590"/>
          <cell r="C590"/>
          <cell r="D590"/>
          <cell r="E590"/>
          <cell r="F590"/>
          <cell r="G590"/>
          <cell r="H590"/>
          <cell r="I590"/>
          <cell r="J590"/>
          <cell r="K590"/>
          <cell r="L590"/>
          <cell r="M590"/>
          <cell r="N590"/>
          <cell r="O590"/>
          <cell r="P590"/>
          <cell r="Q590"/>
          <cell r="R590"/>
          <cell r="S590"/>
          <cell r="T590"/>
          <cell r="U590"/>
          <cell r="V590"/>
        </row>
        <row r="591">
          <cell r="A591" t="str">
            <v>RPT2601</v>
          </cell>
          <cell r="B591"/>
          <cell r="C591"/>
          <cell r="D591"/>
          <cell r="E591"/>
          <cell r="F591"/>
          <cell r="G591"/>
          <cell r="H591"/>
          <cell r="I591"/>
          <cell r="J591"/>
          <cell r="K591"/>
          <cell r="L591"/>
          <cell r="M591"/>
          <cell r="N591"/>
          <cell r="O591"/>
          <cell r="P591"/>
          <cell r="Q591"/>
          <cell r="R591"/>
          <cell r="S591"/>
          <cell r="T591"/>
          <cell r="U591"/>
          <cell r="V591"/>
        </row>
        <row r="592">
          <cell r="A592" t="str">
            <v>RPT2602</v>
          </cell>
          <cell r="B592"/>
          <cell r="C592"/>
          <cell r="D592"/>
          <cell r="E592"/>
          <cell r="F592"/>
          <cell r="G592"/>
          <cell r="H592"/>
          <cell r="I592"/>
          <cell r="J592"/>
          <cell r="K592"/>
          <cell r="L592"/>
          <cell r="M592"/>
          <cell r="N592"/>
          <cell r="O592"/>
          <cell r="P592"/>
          <cell r="Q592"/>
          <cell r="R592"/>
          <cell r="S592"/>
          <cell r="T592"/>
          <cell r="U592"/>
          <cell r="V592"/>
        </row>
        <row r="593">
          <cell r="A593" t="str">
            <v>RPT2603</v>
          </cell>
          <cell r="B593"/>
          <cell r="C593"/>
          <cell r="D593"/>
          <cell r="E593"/>
          <cell r="F593"/>
          <cell r="G593"/>
          <cell r="H593"/>
          <cell r="I593"/>
          <cell r="J593"/>
          <cell r="K593"/>
          <cell r="L593"/>
          <cell r="M593"/>
          <cell r="N593"/>
          <cell r="O593"/>
          <cell r="P593"/>
          <cell r="Q593"/>
          <cell r="R593"/>
          <cell r="S593"/>
          <cell r="T593"/>
          <cell r="U593"/>
          <cell r="V593"/>
        </row>
        <row r="594">
          <cell r="A594" t="str">
            <v>RPT2604</v>
          </cell>
          <cell r="B594"/>
          <cell r="C594"/>
          <cell r="D594"/>
          <cell r="E594"/>
          <cell r="F594"/>
          <cell r="G594"/>
          <cell r="H594"/>
          <cell r="I594"/>
          <cell r="J594"/>
          <cell r="K594"/>
          <cell r="L594"/>
          <cell r="M594"/>
          <cell r="N594"/>
          <cell r="O594"/>
          <cell r="P594"/>
          <cell r="Q594"/>
          <cell r="R594"/>
          <cell r="S594"/>
          <cell r="T594"/>
          <cell r="U594"/>
          <cell r="V594"/>
        </row>
        <row r="595">
          <cell r="A595" t="str">
            <v>RPT2605</v>
          </cell>
          <cell r="B595"/>
          <cell r="C595"/>
          <cell r="D595"/>
          <cell r="E595"/>
          <cell r="F595"/>
          <cell r="G595"/>
          <cell r="H595"/>
          <cell r="I595"/>
          <cell r="J595"/>
          <cell r="K595"/>
          <cell r="L595"/>
          <cell r="M595"/>
          <cell r="N595"/>
          <cell r="O595"/>
          <cell r="P595"/>
          <cell r="Q595"/>
          <cell r="R595"/>
          <cell r="S595"/>
          <cell r="T595"/>
          <cell r="U595"/>
          <cell r="V595"/>
        </row>
        <row r="596">
          <cell r="A596" t="str">
            <v>RPT2606</v>
          </cell>
          <cell r="B596"/>
          <cell r="C596"/>
          <cell r="D596"/>
          <cell r="E596"/>
          <cell r="F596"/>
          <cell r="G596"/>
          <cell r="H596"/>
          <cell r="I596"/>
          <cell r="J596"/>
          <cell r="K596"/>
          <cell r="L596"/>
          <cell r="M596"/>
          <cell r="N596"/>
          <cell r="O596"/>
          <cell r="P596"/>
          <cell r="Q596"/>
          <cell r="R596"/>
          <cell r="S596"/>
          <cell r="T596"/>
          <cell r="U596"/>
          <cell r="V596"/>
        </row>
        <row r="597">
          <cell r="A597" t="str">
            <v>RPT2607</v>
          </cell>
          <cell r="B597"/>
          <cell r="C597"/>
          <cell r="D597"/>
          <cell r="E597"/>
          <cell r="F597"/>
          <cell r="G597"/>
          <cell r="H597"/>
          <cell r="I597"/>
          <cell r="J597"/>
          <cell r="K597"/>
          <cell r="L597"/>
          <cell r="M597"/>
          <cell r="N597"/>
          <cell r="O597"/>
          <cell r="P597"/>
          <cell r="Q597"/>
          <cell r="R597"/>
          <cell r="S597"/>
          <cell r="T597"/>
          <cell r="U597"/>
          <cell r="V597"/>
        </row>
        <row r="598">
          <cell r="A598" t="str">
            <v>RPT2608</v>
          </cell>
          <cell r="B598"/>
          <cell r="C598"/>
          <cell r="D598"/>
          <cell r="E598"/>
          <cell r="F598"/>
          <cell r="G598"/>
          <cell r="H598"/>
          <cell r="I598"/>
          <cell r="J598"/>
          <cell r="K598"/>
          <cell r="L598"/>
          <cell r="M598"/>
          <cell r="N598"/>
          <cell r="O598"/>
          <cell r="P598"/>
          <cell r="Q598"/>
          <cell r="R598"/>
          <cell r="S598"/>
          <cell r="T598"/>
          <cell r="U598"/>
          <cell r="V598"/>
        </row>
        <row r="599">
          <cell r="A599" t="str">
            <v>RPT2609</v>
          </cell>
          <cell r="B599"/>
          <cell r="C599"/>
          <cell r="D599"/>
          <cell r="E599"/>
          <cell r="F599"/>
          <cell r="G599"/>
          <cell r="H599"/>
          <cell r="I599"/>
          <cell r="J599"/>
          <cell r="K599"/>
          <cell r="L599"/>
          <cell r="M599"/>
          <cell r="N599"/>
          <cell r="O599"/>
          <cell r="P599"/>
          <cell r="Q599"/>
          <cell r="R599"/>
          <cell r="S599"/>
          <cell r="T599"/>
          <cell r="U599"/>
          <cell r="V599"/>
        </row>
        <row r="600">
          <cell r="A600" t="str">
            <v>RPT2610</v>
          </cell>
          <cell r="B600"/>
          <cell r="C600"/>
          <cell r="D600"/>
          <cell r="E600"/>
          <cell r="F600"/>
          <cell r="G600"/>
          <cell r="H600"/>
          <cell r="I600"/>
          <cell r="J600"/>
          <cell r="K600"/>
          <cell r="L600"/>
          <cell r="M600"/>
          <cell r="N600"/>
          <cell r="O600"/>
          <cell r="P600"/>
          <cell r="Q600"/>
          <cell r="R600"/>
          <cell r="S600"/>
          <cell r="T600"/>
          <cell r="U600"/>
          <cell r="V600"/>
        </row>
        <row r="601">
          <cell r="A601" t="str">
            <v>RPT2611</v>
          </cell>
          <cell r="B601"/>
          <cell r="C601"/>
          <cell r="D601"/>
          <cell r="E601"/>
          <cell r="F601"/>
          <cell r="G601"/>
          <cell r="H601"/>
          <cell r="I601"/>
          <cell r="J601"/>
          <cell r="K601"/>
          <cell r="L601"/>
          <cell r="M601"/>
          <cell r="N601"/>
          <cell r="O601"/>
          <cell r="P601"/>
          <cell r="Q601"/>
          <cell r="R601"/>
          <cell r="S601"/>
          <cell r="T601"/>
          <cell r="U601"/>
          <cell r="V601"/>
        </row>
        <row r="602">
          <cell r="A602" t="str">
            <v>RPT2612</v>
          </cell>
          <cell r="B602"/>
          <cell r="C602"/>
          <cell r="D602"/>
          <cell r="E602"/>
          <cell r="F602"/>
          <cell r="G602"/>
          <cell r="H602"/>
          <cell r="I602"/>
          <cell r="J602"/>
          <cell r="K602"/>
          <cell r="L602"/>
          <cell r="M602"/>
          <cell r="N602"/>
          <cell r="O602"/>
          <cell r="P602"/>
          <cell r="Q602"/>
          <cell r="R602"/>
          <cell r="S602"/>
          <cell r="T602"/>
          <cell r="U602"/>
          <cell r="V602"/>
        </row>
        <row r="603">
          <cell r="A603" t="str">
            <v>RPT2613</v>
          </cell>
          <cell r="B603"/>
          <cell r="C603"/>
          <cell r="D603"/>
          <cell r="E603"/>
          <cell r="F603"/>
          <cell r="G603"/>
          <cell r="H603"/>
          <cell r="I603"/>
          <cell r="J603"/>
          <cell r="K603"/>
          <cell r="L603"/>
          <cell r="M603"/>
          <cell r="N603"/>
          <cell r="O603"/>
          <cell r="P603"/>
          <cell r="Q603"/>
          <cell r="R603"/>
          <cell r="S603"/>
          <cell r="T603"/>
          <cell r="U603"/>
          <cell r="V603"/>
        </row>
        <row r="604">
          <cell r="A604" t="str">
            <v>RPT2614</v>
          </cell>
          <cell r="B604"/>
          <cell r="C604"/>
          <cell r="D604"/>
          <cell r="E604"/>
          <cell r="F604"/>
          <cell r="G604"/>
          <cell r="H604"/>
          <cell r="I604"/>
          <cell r="J604"/>
          <cell r="K604"/>
          <cell r="L604"/>
          <cell r="M604"/>
          <cell r="N604"/>
          <cell r="O604"/>
          <cell r="P604"/>
          <cell r="Q604"/>
          <cell r="R604"/>
          <cell r="S604"/>
          <cell r="T604"/>
          <cell r="U604"/>
          <cell r="V604"/>
        </row>
        <row r="605">
          <cell r="A605" t="str">
            <v>RPT2615</v>
          </cell>
          <cell r="B605"/>
          <cell r="C605"/>
          <cell r="D605"/>
          <cell r="E605"/>
          <cell r="F605"/>
          <cell r="G605"/>
          <cell r="H605"/>
          <cell r="I605"/>
          <cell r="J605"/>
          <cell r="K605"/>
          <cell r="L605"/>
          <cell r="M605"/>
          <cell r="N605"/>
          <cell r="O605"/>
          <cell r="P605"/>
          <cell r="Q605"/>
          <cell r="R605"/>
          <cell r="S605"/>
          <cell r="T605"/>
          <cell r="U605"/>
          <cell r="V605"/>
        </row>
        <row r="606">
          <cell r="A606" t="str">
            <v>RPT2616</v>
          </cell>
          <cell r="B606"/>
          <cell r="C606"/>
          <cell r="D606"/>
          <cell r="E606"/>
          <cell r="F606"/>
          <cell r="G606"/>
          <cell r="H606"/>
          <cell r="I606"/>
          <cell r="J606"/>
          <cell r="K606"/>
          <cell r="L606"/>
          <cell r="M606"/>
          <cell r="N606"/>
          <cell r="O606"/>
          <cell r="P606"/>
          <cell r="Q606"/>
          <cell r="R606"/>
          <cell r="S606"/>
          <cell r="T606"/>
          <cell r="U606"/>
          <cell r="V606"/>
        </row>
        <row r="607">
          <cell r="A607" t="str">
            <v>RPT2617</v>
          </cell>
          <cell r="B607"/>
          <cell r="C607"/>
          <cell r="D607"/>
          <cell r="E607"/>
          <cell r="F607"/>
          <cell r="G607"/>
          <cell r="H607"/>
          <cell r="I607"/>
          <cell r="J607"/>
          <cell r="K607"/>
          <cell r="L607"/>
          <cell r="M607"/>
          <cell r="N607"/>
          <cell r="O607"/>
          <cell r="P607"/>
          <cell r="Q607"/>
          <cell r="R607"/>
          <cell r="S607"/>
          <cell r="T607"/>
          <cell r="U607"/>
          <cell r="V607"/>
        </row>
      </sheetData>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x:/r/sites/SAO_NextGen/Nextgen%20Technical%20PM%20Docs/Prism/1.%20Plan/Reporting_requirements/HCM/Payroll%20Other%20Earnings.xlsx?d=w466ea36ee0804652a8eafb0d5945268a&amp;csf=1&amp;web=1&amp;e=8ScHtJ" TargetMode="External"/><Relationship Id="rId13" Type="http://schemas.openxmlformats.org/officeDocument/2006/relationships/hyperlink" Target="../../../../../../../../../../../:x:/r/sites/SAO_NextGen/Nextgen%20Technical%20PM%20Docs/Prism/1.%20Plan/Reporting_requirements/HCM/Update%20Tax%20Distribution.xlsx?d=wab27de02132f4f8f919708bbd89eb954&amp;csf=1&amp;web=1&amp;e=756br3" TargetMode="External"/><Relationship Id="rId18" Type="http://schemas.openxmlformats.org/officeDocument/2006/relationships/hyperlink" Target="../../../../../../../../../../../:x:/r/sites/SAO_NextGen/Nextgen%20Technical%20PM%20Docs/Prism/1.%20Plan/Reporting_requirements/HCM/Payroll%20Earnings.xlsx?d=wd62fd9b9078d4f87a8fe7807d0bd69b8&amp;csf=1&amp;web=1&amp;e=3UGAor" TargetMode="External"/><Relationship Id="rId3" Type="http://schemas.openxmlformats.org/officeDocument/2006/relationships/hyperlink" Target="../../../../../../../../../../../:x:/r/sites/SAO_NextGen/Nextgen%20Technical%20PM%20Docs/Prism/1.%20Plan/Reporting_requirements/HCM/Deduction%20Definition.xlsx?d=w7497a00dd5284f4fbdd640ed0a901971&amp;csf=1&amp;web=1&amp;e=GPfM1Y" TargetMode="External"/><Relationship Id="rId7" Type="http://schemas.openxmlformats.org/officeDocument/2006/relationships/hyperlink" Target="../../../../../../../../../../../:x:/r/sites/SAO_NextGen/Nextgen%20Technical%20PM%20Docs/Prism/1.%20Plan/Reporting_requirements/HCM/Payroll%20Line.xlsx?d=wf87c127fda39490cb8277bf397be9cf3&amp;csf=1&amp;web=1&amp;e=5LCKrN" TargetMode="External"/><Relationship Id="rId12" Type="http://schemas.openxmlformats.org/officeDocument/2006/relationships/hyperlink" Target="../../../../../../../../../../../:x:/r/sites/SAO_NextGen/Nextgen%20Technical%20PM%20Docs/Prism/1.%20Plan/Reporting_requirements/HCM/EE%20U.S.%20Tax%20Balance.xlsx?d=wc62f247bbca7417b8ffbb7b631bf6ab4&amp;csf=1&amp;web=1&amp;e=AnJx3O" TargetMode="External"/><Relationship Id="rId17" Type="http://schemas.openxmlformats.org/officeDocument/2006/relationships/hyperlink" Target="../../../../../../../../../../../:x:/r/sites/SAO_NextGen/Nextgen%20Technical%20PM%20Docs/Prism/1.%20Plan/Reporting_requirements/HCM/Payroll%20Deduction.xlsx?d=wc53c633a0e4345788e48da605200e6c5&amp;csf=1&amp;web=1&amp;e=gcFgsc" TargetMode="External"/><Relationship Id="rId2" Type="http://schemas.openxmlformats.org/officeDocument/2006/relationships/hyperlink" Target="../../../../../../../../../../../:x:/r/sites/SAO_NextGen/Nextgen%20Technical%20PM%20Docs/Prism/1.%20Plan/Reporting_requirements/HCM/EE%20U.S.%20Deduction%20Balance.xlsx?d=w1b8b89393654416c9715b8fa6a1520e4&amp;csf=1&amp;web=1&amp;e=mdlzaV" TargetMode="External"/><Relationship Id="rId16" Type="http://schemas.openxmlformats.org/officeDocument/2006/relationships/hyperlink" Target="../../../../../../../../../../../:x:/r/sites/SAO_NextGen/Nextgen%20Technical%20PM%20Docs/Reporting/1.%20Plan/Documentation/Reporting%20Design%20Documents/Wave%201%20(HCM)/RPT1464_PRHCM_PY_PY414_Garnishment_Deductions_OnOff_Cycle_Confirmed_HCM.xlsx?d=wadd98af1cfef404a931fe44826b99f1a&amp;csf=1&amp;web=1&amp;e=Wa2uQl" TargetMode="External"/><Relationship Id="rId1" Type="http://schemas.openxmlformats.org/officeDocument/2006/relationships/hyperlink" Target="../../../../../../../../../../../:x:/r/sites/SAO_NextGen/Nextgen%20Technical%20PM%20Docs/Prism/1.%20Plan/Reporting_requirements/HCM/Payroll%20Rehired%20Retirees.xlsx?d=w267b713434534aaca2400a8e1bde3d5b&amp;csf=1&amp;web=1&amp;e=xjyEyl" TargetMode="External"/><Relationship Id="rId6" Type="http://schemas.openxmlformats.org/officeDocument/2006/relationships/hyperlink" Target="../../../../../../../../../../../:x:/r/sites/SAO_NextGen/Nextgen%20Technical%20PM%20Docs/Prism/1.%20Plan/Reporting_requirements/HCM/EE%20General%20Deduction%20Detail.xlsx?d=wcf3f337d1a4a42f79ab668d87b249fc7&amp;csf=1&amp;web=1&amp;e=Tg2Aqp" TargetMode="External"/><Relationship Id="rId11" Type="http://schemas.openxmlformats.org/officeDocument/2006/relationships/hyperlink" Target="../../../../../../../../../../../:x:/r/sites/SAO_NextGen/Nextgen%20Technical%20PM%20Docs/Prism/1.%20Plan/Reporting_requirements/HCM/Paygroups.xlsx?d=w949c734bdb634556876c1a260abb7039&amp;csf=1&amp;web=1&amp;e=HHayrY" TargetMode="External"/><Relationship Id="rId5" Type="http://schemas.openxmlformats.org/officeDocument/2006/relationships/hyperlink" Target="../../../../../../../../../../../:x:/r/sites/SAO_NextGen/Nextgen%20Technical%20PM%20Docs/Prism/1.%20Plan/Reporting_requirements/HCM/EE%20Garnishment%20Specification.xlsx?d=w11f51b5c8e9c4289832ac1874db61a7a&amp;csf=1&amp;web=1&amp;e=caNcmC" TargetMode="External"/><Relationship Id="rId15" Type="http://schemas.openxmlformats.org/officeDocument/2006/relationships/hyperlink" Target="../../../../../../../../../../../:x:/r/sites/SAO_NextGen/Nextgen%20Technical%20PM%20Docs/Reporting/1.%20Plan/Documentation/Reporting%20Design%20Documents/Wave%201%20(HCM)/RPT1463_PRHCM_PY_Garnishment_Deductions_Reported_HCM.xlsx?d=wa544354946134ebeb28b5c3b48d877fa&amp;csf=1&amp;web=1&amp;e=p1Y6d8" TargetMode="External"/><Relationship Id="rId10" Type="http://schemas.openxmlformats.org/officeDocument/2006/relationships/hyperlink" Target="../../../../../../../../../../../:x:/r/sites/SAO_NextGen/Nextgen%20Technical%20PM%20Docs/Prism/1.%20Plan/Reporting_requirements/HCM/Payroll%20Special%20Accumulator.xlsx?d=w16ee74f9b99a42d68a27d7a053dc6003&amp;csf=1&amp;web=1&amp;e=7PJVAQ" TargetMode="External"/><Relationship Id="rId4" Type="http://schemas.openxmlformats.org/officeDocument/2006/relationships/hyperlink" Target="../../../../../../../../../../../:x:/r/sites/SAO_NextGen/Nextgen%20Technical%20PM%20Docs/Prism/1.%20Plan/Reporting_requirements/HCM/GSEPS%20EE-ER%20Deduction.xlsx?d=w19e02a3f8fca487bb6d2cb7bad522be3&amp;csf=1&amp;web=1&amp;e=632WWR" TargetMode="External"/><Relationship Id="rId9" Type="http://schemas.openxmlformats.org/officeDocument/2006/relationships/hyperlink" Target="../../../../../../../../../../../:x:/r/sites/SAO_NextGen/Nextgen%20Technical%20PM%20Docs/Prism/1.%20Plan/Reporting_requirements/HCM/Payroll%20Page.xlsx?d=w3d66bbcbd66e4833842514ceb0d96c28&amp;csf=1&amp;web=1&amp;e=be2YMy" TargetMode="External"/><Relationship Id="rId14" Type="http://schemas.openxmlformats.org/officeDocument/2006/relationships/hyperlink" Target="../../../../../../../../../../../:x:/r/sites/SAO_NextGen/Nextgen%20Technical%20PM%20Docs/Reporting/1.%20Plan/Documentation/Reporting%20Design%20Documents/Wave%201%20(HCM)/RPT1462_PRHCM_PY_Garnishment_Employee_Deductions_HCM.xlsx?d=w8e2df382ae134fd19d705721acb5a4ea&amp;csf=1&amp;web=1&amp;e=A6CVA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0950-8674-4983-B932-74A8AC842103}">
  <sheetPr codeName="Sheet1">
    <pageSetUpPr autoPageBreaks="0" fitToPage="1"/>
  </sheetPr>
  <dimension ref="A1:S31"/>
  <sheetViews>
    <sheetView showGridLines="0" zoomScaleNormal="100" workbookViewId="0">
      <selection activeCell="X13" sqref="X13"/>
    </sheetView>
  </sheetViews>
  <sheetFormatPr defaultColWidth="8.6640625" defaultRowHeight="14.4" x14ac:dyDescent="0.3"/>
  <cols>
    <col min="1" max="10" width="8.6640625" style="46"/>
    <col min="11" max="11" width="3.5546875" style="46" customWidth="1"/>
    <col min="12" max="16384" width="8.6640625" style="46"/>
  </cols>
  <sheetData>
    <row r="1" spans="1:19" ht="22.8" x14ac:dyDescent="0.4">
      <c r="A1" s="87" t="s">
        <v>0</v>
      </c>
      <c r="B1" s="87"/>
      <c r="C1" s="87"/>
      <c r="D1" s="87"/>
      <c r="E1" s="87"/>
      <c r="F1" s="87"/>
      <c r="G1" s="87"/>
      <c r="H1" s="87"/>
      <c r="I1" s="87"/>
      <c r="J1" s="87"/>
      <c r="K1" s="87"/>
      <c r="L1" s="87"/>
      <c r="M1" s="87"/>
      <c r="N1" s="87"/>
      <c r="O1" s="87"/>
      <c r="P1" s="87"/>
      <c r="Q1" s="87"/>
      <c r="R1" s="87"/>
      <c r="S1" s="87"/>
    </row>
    <row r="8" spans="1:19" ht="22.8" x14ac:dyDescent="0.4">
      <c r="B8" s="47" t="s">
        <v>1</v>
      </c>
    </row>
    <row r="9" spans="1:19" ht="17.399999999999999" x14ac:dyDescent="0.3">
      <c r="B9" s="48" t="s">
        <v>2</v>
      </c>
    </row>
    <row r="14" spans="1:19" ht="18" thickBot="1" x14ac:dyDescent="0.35">
      <c r="B14" s="49" t="s">
        <v>3</v>
      </c>
    </row>
    <row r="15" spans="1:19" ht="14.4" customHeight="1" x14ac:dyDescent="0.3">
      <c r="B15" s="88" t="s">
        <v>4</v>
      </c>
      <c r="C15" s="89"/>
      <c r="D15" s="89"/>
      <c r="E15" s="89"/>
      <c r="F15" s="89"/>
      <c r="G15" s="89"/>
      <c r="H15" s="89"/>
      <c r="I15" s="89"/>
      <c r="J15" s="89"/>
      <c r="K15" s="89"/>
      <c r="L15" s="89"/>
      <c r="M15" s="89"/>
      <c r="N15" s="89"/>
      <c r="O15" s="89"/>
      <c r="P15" s="89"/>
      <c r="Q15" s="89"/>
      <c r="R15" s="90"/>
    </row>
    <row r="16" spans="1:19" x14ac:dyDescent="0.3">
      <c r="B16" s="91"/>
      <c r="C16" s="92"/>
      <c r="D16" s="92"/>
      <c r="E16" s="92"/>
      <c r="F16" s="92"/>
      <c r="G16" s="92"/>
      <c r="H16" s="92"/>
      <c r="I16" s="92"/>
      <c r="J16" s="92"/>
      <c r="K16" s="92"/>
      <c r="L16" s="92"/>
      <c r="M16" s="92"/>
      <c r="N16" s="92"/>
      <c r="O16" s="92"/>
      <c r="P16" s="92"/>
      <c r="Q16" s="92"/>
      <c r="R16" s="93"/>
    </row>
    <row r="17" spans="2:18" x14ac:dyDescent="0.3">
      <c r="B17" s="91"/>
      <c r="C17" s="92"/>
      <c r="D17" s="92"/>
      <c r="E17" s="92"/>
      <c r="F17" s="92"/>
      <c r="G17" s="92"/>
      <c r="H17" s="92"/>
      <c r="I17" s="92"/>
      <c r="J17" s="92"/>
      <c r="K17" s="92"/>
      <c r="L17" s="92"/>
      <c r="M17" s="92"/>
      <c r="N17" s="92"/>
      <c r="O17" s="92"/>
      <c r="P17" s="92"/>
      <c r="Q17" s="92"/>
      <c r="R17" s="93"/>
    </row>
    <row r="18" spans="2:18" x14ac:dyDescent="0.3">
      <c r="B18" s="91"/>
      <c r="C18" s="92"/>
      <c r="D18" s="92"/>
      <c r="E18" s="92"/>
      <c r="F18" s="92"/>
      <c r="G18" s="92"/>
      <c r="H18" s="92"/>
      <c r="I18" s="92"/>
      <c r="J18" s="92"/>
      <c r="K18" s="92"/>
      <c r="L18" s="92"/>
      <c r="M18" s="92"/>
      <c r="N18" s="92"/>
      <c r="O18" s="92"/>
      <c r="P18" s="92"/>
      <c r="Q18" s="92"/>
      <c r="R18" s="93"/>
    </row>
    <row r="19" spans="2:18" ht="31.5" customHeight="1" thickBot="1" x14ac:dyDescent="0.35">
      <c r="B19" s="94"/>
      <c r="C19" s="95"/>
      <c r="D19" s="95"/>
      <c r="E19" s="95"/>
      <c r="F19" s="95"/>
      <c r="G19" s="95"/>
      <c r="H19" s="95"/>
      <c r="I19" s="95"/>
      <c r="J19" s="95"/>
      <c r="K19" s="95"/>
      <c r="L19" s="95"/>
      <c r="M19" s="95"/>
      <c r="N19" s="95"/>
      <c r="O19" s="95"/>
      <c r="P19" s="95"/>
      <c r="Q19" s="95"/>
      <c r="R19" s="96"/>
    </row>
    <row r="23" spans="2:18" ht="18" thickBot="1" x14ac:dyDescent="0.35">
      <c r="B23" s="49" t="s">
        <v>5</v>
      </c>
    </row>
    <row r="24" spans="2:18" ht="15" thickBot="1" x14ac:dyDescent="0.35">
      <c r="B24" s="84" t="s">
        <v>6</v>
      </c>
      <c r="C24" s="85"/>
      <c r="D24" s="85"/>
      <c r="E24" s="85"/>
      <c r="F24" s="85"/>
      <c r="G24" s="85"/>
      <c r="H24" s="85"/>
      <c r="I24" s="85"/>
      <c r="J24" s="85"/>
      <c r="K24" s="85"/>
      <c r="L24" s="85"/>
      <c r="M24" s="85"/>
      <c r="N24" s="85"/>
      <c r="O24" s="85"/>
      <c r="P24" s="85"/>
      <c r="Q24" s="85"/>
      <c r="R24" s="86"/>
    </row>
    <row r="25" spans="2:18" ht="15" thickBot="1" x14ac:dyDescent="0.35">
      <c r="B25" s="84" t="s">
        <v>7</v>
      </c>
      <c r="C25" s="85"/>
      <c r="D25" s="85"/>
      <c r="E25" s="85"/>
      <c r="F25" s="85"/>
      <c r="G25" s="85"/>
      <c r="H25" s="85"/>
      <c r="I25" s="85"/>
      <c r="J25" s="85"/>
      <c r="K25" s="85"/>
      <c r="L25" s="85"/>
      <c r="M25" s="85"/>
      <c r="N25" s="85"/>
      <c r="O25" s="85"/>
      <c r="P25" s="85"/>
      <c r="Q25" s="85"/>
      <c r="R25" s="86"/>
    </row>
    <row r="26" spans="2:18" ht="15" thickBot="1" x14ac:dyDescent="0.35">
      <c r="B26" s="84" t="s">
        <v>8</v>
      </c>
      <c r="C26" s="85"/>
      <c r="D26" s="85"/>
      <c r="E26" s="85"/>
      <c r="F26" s="85"/>
      <c r="G26" s="85"/>
      <c r="H26" s="85"/>
      <c r="I26" s="85"/>
      <c r="J26" s="85"/>
      <c r="K26" s="85"/>
      <c r="L26" s="85"/>
      <c r="M26" s="85"/>
      <c r="N26" s="85"/>
      <c r="O26" s="85"/>
      <c r="P26" s="85"/>
      <c r="Q26" s="85"/>
      <c r="R26" s="86"/>
    </row>
    <row r="27" spans="2:18" ht="30.9" customHeight="1" thickBot="1" x14ac:dyDescent="0.35">
      <c r="B27" s="84" t="s">
        <v>9</v>
      </c>
      <c r="C27" s="85"/>
      <c r="D27" s="85"/>
      <c r="E27" s="85"/>
      <c r="F27" s="85"/>
      <c r="G27" s="85"/>
      <c r="H27" s="85"/>
      <c r="I27" s="85"/>
      <c r="J27" s="85"/>
      <c r="K27" s="85"/>
      <c r="L27" s="85"/>
      <c r="M27" s="85"/>
      <c r="N27" s="85"/>
      <c r="O27" s="85"/>
      <c r="P27" s="85"/>
      <c r="Q27" s="85"/>
      <c r="R27" s="86"/>
    </row>
    <row r="28" spans="2:18" ht="15" thickBot="1" x14ac:dyDescent="0.35">
      <c r="B28" s="84" t="s">
        <v>10</v>
      </c>
      <c r="C28" s="85"/>
      <c r="D28" s="85"/>
      <c r="E28" s="85"/>
      <c r="F28" s="85"/>
      <c r="G28" s="85"/>
      <c r="H28" s="85"/>
      <c r="I28" s="85"/>
      <c r="J28" s="85"/>
      <c r="K28" s="85"/>
      <c r="L28" s="85"/>
      <c r="M28" s="85"/>
      <c r="N28" s="85"/>
      <c r="O28" s="85"/>
      <c r="P28" s="85"/>
      <c r="Q28" s="85"/>
      <c r="R28" s="86"/>
    </row>
    <row r="29" spans="2:18" ht="15" thickBot="1" x14ac:dyDescent="0.35">
      <c r="B29" s="84" t="s">
        <v>11</v>
      </c>
      <c r="C29" s="85"/>
      <c r="D29" s="85"/>
      <c r="E29" s="85"/>
      <c r="F29" s="85"/>
      <c r="G29" s="85"/>
      <c r="H29" s="85"/>
      <c r="I29" s="85"/>
      <c r="J29" s="85"/>
      <c r="K29" s="85"/>
      <c r="L29" s="85"/>
      <c r="M29" s="85"/>
      <c r="N29" s="85"/>
      <c r="O29" s="85"/>
      <c r="P29" s="85"/>
      <c r="Q29" s="85"/>
      <c r="R29" s="86"/>
    </row>
    <row r="30" spans="2:18" ht="15" thickBot="1" x14ac:dyDescent="0.35">
      <c r="B30" s="84" t="s">
        <v>12</v>
      </c>
      <c r="C30" s="85"/>
      <c r="D30" s="85"/>
      <c r="E30" s="85"/>
      <c r="F30" s="85"/>
      <c r="G30" s="85"/>
      <c r="H30" s="85"/>
      <c r="I30" s="85"/>
      <c r="J30" s="85"/>
      <c r="K30" s="85"/>
      <c r="L30" s="85"/>
      <c r="M30" s="85"/>
      <c r="N30" s="85"/>
      <c r="O30" s="85"/>
      <c r="P30" s="85"/>
      <c r="Q30" s="85"/>
      <c r="R30" s="86"/>
    </row>
    <row r="31" spans="2:18" ht="16.5" customHeight="1" x14ac:dyDescent="0.3">
      <c r="B31" s="97"/>
      <c r="C31" s="97"/>
      <c r="D31" s="97"/>
      <c r="E31" s="97"/>
      <c r="F31" s="97"/>
      <c r="G31" s="97"/>
      <c r="H31" s="97"/>
      <c r="I31" s="97"/>
      <c r="J31" s="97"/>
      <c r="K31" s="97"/>
      <c r="L31" s="97"/>
      <c r="M31" s="97"/>
      <c r="N31" s="97"/>
      <c r="O31" s="97"/>
      <c r="P31" s="97"/>
      <c r="Q31" s="97"/>
      <c r="R31" s="97"/>
    </row>
  </sheetData>
  <mergeCells count="10">
    <mergeCell ref="B25:R25"/>
    <mergeCell ref="A1:S1"/>
    <mergeCell ref="B15:R19"/>
    <mergeCell ref="B24:R24"/>
    <mergeCell ref="B31:R31"/>
    <mergeCell ref="B26:R26"/>
    <mergeCell ref="B27:R27"/>
    <mergeCell ref="B28:R28"/>
    <mergeCell ref="B29:R29"/>
    <mergeCell ref="B30:R30"/>
  </mergeCells>
  <pageMargins left="0.7" right="0.7" top="0.75" bottom="0.75" header="0.3" footer="0.3"/>
  <pageSetup paperSize="5" scale="9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332F-A938-4B20-AFCD-6B4E4E228135}">
  <sheetPr codeName="Sheet2"/>
  <dimension ref="A1:F261"/>
  <sheetViews>
    <sheetView tabSelected="1" zoomScaleNormal="100" workbookViewId="0">
      <pane xSplit="1" ySplit="1" topLeftCell="B137" activePane="bottomRight" state="frozen"/>
      <selection pane="topRight" activeCell="D1" sqref="D1"/>
      <selection pane="bottomLeft" activeCell="A2" sqref="A2"/>
      <selection pane="bottomRight" activeCell="J81" sqref="J81"/>
    </sheetView>
  </sheetViews>
  <sheetFormatPr defaultRowHeight="14.4" x14ac:dyDescent="0.3"/>
  <cols>
    <col min="1" max="1" width="70.109375" style="33" bestFit="1" customWidth="1"/>
    <col min="2" max="2" width="62.44140625" style="34" bestFit="1" customWidth="1"/>
    <col min="3" max="3" width="87" style="35" customWidth="1"/>
    <col min="4" max="4" width="21" style="30" customWidth="1"/>
    <col min="5" max="5" width="11.109375" style="30" bestFit="1" customWidth="1"/>
    <col min="6" max="6" width="8.88671875" style="30"/>
  </cols>
  <sheetData>
    <row r="1" spans="1:6" ht="39.6" x14ac:dyDescent="0.3">
      <c r="A1" s="50" t="s">
        <v>13</v>
      </c>
      <c r="B1" s="51" t="s">
        <v>14</v>
      </c>
      <c r="C1" s="51" t="s">
        <v>15</v>
      </c>
      <c r="D1" s="52" t="s">
        <v>16</v>
      </c>
      <c r="E1" s="53" t="s">
        <v>17</v>
      </c>
      <c r="F1" s="53" t="s">
        <v>18</v>
      </c>
    </row>
    <row r="2" spans="1:6" ht="26.4" x14ac:dyDescent="0.3">
      <c r="A2" s="66" t="s">
        <v>19</v>
      </c>
      <c r="B2" s="64" t="s">
        <v>20</v>
      </c>
      <c r="C2" s="64" t="s">
        <v>21</v>
      </c>
      <c r="D2" s="64" t="s">
        <v>22</v>
      </c>
      <c r="E2" s="66" t="s">
        <v>23</v>
      </c>
      <c r="F2" s="66" t="s">
        <v>24</v>
      </c>
    </row>
    <row r="3" spans="1:6" ht="26.4" x14ac:dyDescent="0.3">
      <c r="A3" s="67" t="s">
        <v>25</v>
      </c>
      <c r="B3" s="65" t="s">
        <v>26</v>
      </c>
      <c r="C3" s="65" t="s">
        <v>27</v>
      </c>
      <c r="D3" s="65" t="s">
        <v>22</v>
      </c>
      <c r="E3" s="67" t="s">
        <v>23</v>
      </c>
      <c r="F3" s="66" t="s">
        <v>24</v>
      </c>
    </row>
    <row r="4" spans="1:6" x14ac:dyDescent="0.3">
      <c r="A4" s="66" t="s">
        <v>28</v>
      </c>
      <c r="B4" s="66" t="s">
        <v>29</v>
      </c>
      <c r="C4" s="64"/>
      <c r="D4" s="64" t="s">
        <v>22</v>
      </c>
      <c r="E4" s="66" t="s">
        <v>23</v>
      </c>
      <c r="F4" s="66" t="s">
        <v>24</v>
      </c>
    </row>
    <row r="5" spans="1:6" ht="37.5" customHeight="1" x14ac:dyDescent="0.3">
      <c r="A5" s="75" t="s">
        <v>30</v>
      </c>
      <c r="B5" s="76" t="s">
        <v>31</v>
      </c>
      <c r="C5" s="64" t="s">
        <v>32</v>
      </c>
      <c r="D5" s="75" t="s">
        <v>22</v>
      </c>
      <c r="E5" s="76" t="s">
        <v>33</v>
      </c>
      <c r="F5" s="76" t="s">
        <v>24</v>
      </c>
    </row>
    <row r="6" spans="1:6" ht="14.4" customHeight="1" x14ac:dyDescent="0.3">
      <c r="A6" s="75"/>
      <c r="B6" s="76"/>
      <c r="C6" s="64" t="s">
        <v>34</v>
      </c>
      <c r="D6" s="75"/>
      <c r="E6" s="76"/>
      <c r="F6" s="76"/>
    </row>
    <row r="7" spans="1:6" ht="26.4" x14ac:dyDescent="0.3">
      <c r="A7" s="76" t="s">
        <v>35</v>
      </c>
      <c r="B7" s="75" t="s">
        <v>36</v>
      </c>
      <c r="C7" s="64" t="s">
        <v>37</v>
      </c>
      <c r="D7" s="75" t="s">
        <v>22</v>
      </c>
      <c r="E7" s="76" t="s">
        <v>23</v>
      </c>
      <c r="F7" s="76" t="s">
        <v>24</v>
      </c>
    </row>
    <row r="8" spans="1:6" ht="37.5" customHeight="1" x14ac:dyDescent="0.3">
      <c r="A8" s="76"/>
      <c r="B8" s="75"/>
      <c r="C8" s="64" t="s">
        <v>38</v>
      </c>
      <c r="D8" s="75"/>
      <c r="E8" s="76"/>
      <c r="F8" s="76"/>
    </row>
    <row r="9" spans="1:6" ht="14.4" customHeight="1" x14ac:dyDescent="0.3">
      <c r="A9" s="76"/>
      <c r="B9" s="75"/>
      <c r="C9" s="64" t="s">
        <v>39</v>
      </c>
      <c r="D9" s="75"/>
      <c r="E9" s="76"/>
      <c r="F9" s="76"/>
    </row>
    <row r="10" spans="1:6" ht="26.4" x14ac:dyDescent="0.3">
      <c r="A10" s="76" t="s">
        <v>40</v>
      </c>
      <c r="B10" s="76" t="s">
        <v>41</v>
      </c>
      <c r="C10" s="64" t="s">
        <v>42</v>
      </c>
      <c r="D10" s="75" t="s">
        <v>22</v>
      </c>
      <c r="E10" s="76" t="s">
        <v>23</v>
      </c>
      <c r="F10" s="76" t="s">
        <v>24</v>
      </c>
    </row>
    <row r="11" spans="1:6" ht="24.9" customHeight="1" x14ac:dyDescent="0.3">
      <c r="A11" s="76"/>
      <c r="B11" s="76"/>
      <c r="C11" s="64" t="s">
        <v>43</v>
      </c>
      <c r="D11" s="75"/>
      <c r="E11" s="76"/>
      <c r="F11" s="76"/>
    </row>
    <row r="12" spans="1:6" ht="26.4" x14ac:dyDescent="0.3">
      <c r="A12" s="76" t="s">
        <v>44</v>
      </c>
      <c r="B12" s="76" t="s">
        <v>45</v>
      </c>
      <c r="C12" s="64" t="s">
        <v>46</v>
      </c>
      <c r="D12" s="75" t="s">
        <v>22</v>
      </c>
      <c r="E12" s="76" t="s">
        <v>23</v>
      </c>
      <c r="F12" s="76" t="s">
        <v>24</v>
      </c>
    </row>
    <row r="13" spans="1:6" ht="14.4" customHeight="1" x14ac:dyDescent="0.3">
      <c r="A13" s="76"/>
      <c r="B13" s="76"/>
      <c r="C13" s="64" t="s">
        <v>47</v>
      </c>
      <c r="D13" s="75"/>
      <c r="E13" s="76"/>
      <c r="F13" s="76"/>
    </row>
    <row r="14" spans="1:6" ht="26.4" x14ac:dyDescent="0.3">
      <c r="A14" s="64" t="s">
        <v>48</v>
      </c>
      <c r="B14" s="64" t="s">
        <v>49</v>
      </c>
      <c r="C14" s="64" t="s">
        <v>50</v>
      </c>
      <c r="D14" s="64" t="s">
        <v>22</v>
      </c>
      <c r="E14" s="66" t="s">
        <v>23</v>
      </c>
      <c r="F14" s="66" t="s">
        <v>24</v>
      </c>
    </row>
    <row r="15" spans="1:6" ht="26.4" x14ac:dyDescent="0.3">
      <c r="A15" s="66" t="s">
        <v>51</v>
      </c>
      <c r="B15" s="55" t="s">
        <v>52</v>
      </c>
      <c r="C15" s="64" t="s">
        <v>53</v>
      </c>
      <c r="D15" s="64" t="s">
        <v>22</v>
      </c>
      <c r="E15" s="66" t="s">
        <v>23</v>
      </c>
      <c r="F15" s="66" t="s">
        <v>24</v>
      </c>
    </row>
    <row r="16" spans="1:6" x14ac:dyDescent="0.3">
      <c r="A16" s="66"/>
      <c r="B16" s="66" t="s">
        <v>54</v>
      </c>
      <c r="C16" s="64"/>
      <c r="D16" s="64" t="s">
        <v>22</v>
      </c>
      <c r="E16" s="66" t="s">
        <v>23</v>
      </c>
      <c r="F16" s="66" t="s">
        <v>24</v>
      </c>
    </row>
    <row r="17" spans="1:6" ht="14.4" customHeight="1" x14ac:dyDescent="0.3">
      <c r="A17" s="76" t="s">
        <v>55</v>
      </c>
      <c r="B17" s="64" t="s">
        <v>56</v>
      </c>
      <c r="C17" s="80" t="s">
        <v>57</v>
      </c>
      <c r="D17" s="75" t="s">
        <v>22</v>
      </c>
      <c r="E17" s="76" t="s">
        <v>23</v>
      </c>
      <c r="F17" s="76" t="s">
        <v>24</v>
      </c>
    </row>
    <row r="18" spans="1:6" ht="24.9" customHeight="1" x14ac:dyDescent="0.3">
      <c r="A18" s="76"/>
      <c r="B18" s="64" t="s">
        <v>58</v>
      </c>
      <c r="C18" s="80"/>
      <c r="D18" s="75"/>
      <c r="E18" s="76"/>
      <c r="F18" s="76"/>
    </row>
    <row r="19" spans="1:6" ht="24.9" customHeight="1" x14ac:dyDescent="0.3">
      <c r="A19" s="76"/>
      <c r="B19" s="64" t="s">
        <v>59</v>
      </c>
      <c r="C19" s="80"/>
      <c r="D19" s="75"/>
      <c r="E19" s="76"/>
      <c r="F19" s="76"/>
    </row>
    <row r="20" spans="1:6" x14ac:dyDescent="0.3">
      <c r="A20" s="64" t="s">
        <v>60</v>
      </c>
      <c r="B20" s="64" t="s">
        <v>61</v>
      </c>
      <c r="C20" s="64"/>
      <c r="D20" s="64" t="s">
        <v>22</v>
      </c>
      <c r="E20" s="66" t="s">
        <v>33</v>
      </c>
      <c r="F20" s="66" t="s">
        <v>24</v>
      </c>
    </row>
    <row r="21" spans="1:6" x14ac:dyDescent="0.3">
      <c r="A21" s="64" t="s">
        <v>62</v>
      </c>
      <c r="B21" s="64" t="s">
        <v>63</v>
      </c>
      <c r="C21" s="64" t="s">
        <v>64</v>
      </c>
      <c r="D21" s="64" t="s">
        <v>22</v>
      </c>
      <c r="E21" s="66" t="s">
        <v>23</v>
      </c>
      <c r="F21" s="66" t="s">
        <v>24</v>
      </c>
    </row>
    <row r="22" spans="1:6" x14ac:dyDescent="0.3">
      <c r="A22" s="66" t="s">
        <v>65</v>
      </c>
      <c r="B22" s="66" t="s">
        <v>66</v>
      </c>
      <c r="C22" s="64" t="s">
        <v>67</v>
      </c>
      <c r="D22" s="64" t="s">
        <v>22</v>
      </c>
      <c r="E22" s="66" t="s">
        <v>23</v>
      </c>
      <c r="F22" s="66" t="s">
        <v>24</v>
      </c>
    </row>
    <row r="23" spans="1:6" x14ac:dyDescent="0.3">
      <c r="A23" s="66" t="s">
        <v>68</v>
      </c>
      <c r="B23" s="66" t="s">
        <v>69</v>
      </c>
      <c r="C23" s="64" t="s">
        <v>70</v>
      </c>
      <c r="D23" s="66" t="s">
        <v>22</v>
      </c>
      <c r="E23" s="66" t="s">
        <v>23</v>
      </c>
      <c r="F23" s="66" t="s">
        <v>24</v>
      </c>
    </row>
    <row r="24" spans="1:6" ht="26.4" x14ac:dyDescent="0.3">
      <c r="A24" s="66" t="s">
        <v>71</v>
      </c>
      <c r="B24" s="66" t="s">
        <v>72</v>
      </c>
      <c r="C24" s="64" t="s">
        <v>73</v>
      </c>
      <c r="D24" s="66" t="s">
        <v>22</v>
      </c>
      <c r="E24" s="66" t="s">
        <v>23</v>
      </c>
      <c r="F24" s="66"/>
    </row>
    <row r="25" spans="1:6" ht="37.5" customHeight="1" x14ac:dyDescent="0.3">
      <c r="A25" s="76" t="s">
        <v>74</v>
      </c>
      <c r="B25" s="76" t="s">
        <v>75</v>
      </c>
      <c r="C25" s="64" t="s">
        <v>76</v>
      </c>
      <c r="D25" s="76" t="s">
        <v>22</v>
      </c>
      <c r="E25" s="76" t="s">
        <v>23</v>
      </c>
      <c r="F25" s="76" t="s">
        <v>24</v>
      </c>
    </row>
    <row r="26" spans="1:6" ht="14.4" customHeight="1" x14ac:dyDescent="0.3">
      <c r="A26" s="76"/>
      <c r="B26" s="76"/>
      <c r="C26" s="64" t="s">
        <v>77</v>
      </c>
      <c r="D26" s="76"/>
      <c r="E26" s="76"/>
      <c r="F26" s="76"/>
    </row>
    <row r="27" spans="1:6" x14ac:dyDescent="0.3">
      <c r="A27" s="67" t="s">
        <v>78</v>
      </c>
      <c r="B27" s="65" t="s">
        <v>78</v>
      </c>
      <c r="C27" s="65"/>
      <c r="D27" s="67" t="s">
        <v>22</v>
      </c>
      <c r="E27" s="67" t="s">
        <v>23</v>
      </c>
      <c r="F27" s="66"/>
    </row>
    <row r="28" spans="1:6" ht="14.4" customHeight="1" x14ac:dyDescent="0.3">
      <c r="A28" s="64" t="s">
        <v>79</v>
      </c>
      <c r="B28" s="76" t="s">
        <v>80</v>
      </c>
      <c r="C28" s="75"/>
      <c r="D28" s="76" t="s">
        <v>22</v>
      </c>
      <c r="E28" s="76" t="s">
        <v>33</v>
      </c>
      <c r="F28" s="76" t="s">
        <v>24</v>
      </c>
    </row>
    <row r="29" spans="1:6" ht="14.4" customHeight="1" x14ac:dyDescent="0.3">
      <c r="A29" s="64" t="s">
        <v>81</v>
      </c>
      <c r="B29" s="76"/>
      <c r="C29" s="75"/>
      <c r="D29" s="76"/>
      <c r="E29" s="76"/>
      <c r="F29" s="76"/>
    </row>
    <row r="30" spans="1:6" ht="14.4" customHeight="1" x14ac:dyDescent="0.3">
      <c r="A30" s="64" t="s">
        <v>82</v>
      </c>
      <c r="B30" s="76"/>
      <c r="C30" s="75"/>
      <c r="D30" s="76"/>
      <c r="E30" s="76"/>
      <c r="F30" s="76"/>
    </row>
    <row r="31" spans="1:6" ht="14.4" customHeight="1" x14ac:dyDescent="0.3">
      <c r="A31" s="64" t="s">
        <v>83</v>
      </c>
      <c r="B31" s="76"/>
      <c r="C31" s="75"/>
      <c r="D31" s="76"/>
      <c r="E31" s="76"/>
      <c r="F31" s="76"/>
    </row>
    <row r="32" spans="1:6" x14ac:dyDescent="0.3">
      <c r="A32" s="66" t="s">
        <v>84</v>
      </c>
      <c r="B32" s="66" t="s">
        <v>85</v>
      </c>
      <c r="C32" s="64" t="s">
        <v>86</v>
      </c>
      <c r="D32" s="66" t="s">
        <v>22</v>
      </c>
      <c r="E32" s="66" t="s">
        <v>23</v>
      </c>
      <c r="F32" s="66"/>
    </row>
    <row r="33" spans="1:6" x14ac:dyDescent="0.3">
      <c r="A33" s="66" t="s">
        <v>87</v>
      </c>
      <c r="B33" s="66" t="s">
        <v>88</v>
      </c>
      <c r="C33" s="64"/>
      <c r="D33" s="66" t="s">
        <v>22</v>
      </c>
      <c r="E33" s="66" t="s">
        <v>23</v>
      </c>
      <c r="F33" s="66"/>
    </row>
    <row r="34" spans="1:6" ht="14.4" customHeight="1" x14ac:dyDescent="0.3">
      <c r="A34" s="75" t="s">
        <v>89</v>
      </c>
      <c r="B34" s="54"/>
      <c r="C34" s="75" t="s">
        <v>90</v>
      </c>
      <c r="D34" s="76" t="s">
        <v>22</v>
      </c>
      <c r="E34" s="76" t="s">
        <v>33</v>
      </c>
      <c r="F34" s="76" t="s">
        <v>24</v>
      </c>
    </row>
    <row r="35" spans="1:6" ht="14.4" customHeight="1" x14ac:dyDescent="0.3">
      <c r="A35" s="75"/>
      <c r="B35" s="54"/>
      <c r="C35" s="75"/>
      <c r="D35" s="76"/>
      <c r="E35" s="76"/>
      <c r="F35" s="76"/>
    </row>
    <row r="36" spans="1:6" ht="24.9" customHeight="1" x14ac:dyDescent="0.3">
      <c r="A36" s="75"/>
      <c r="B36" s="64" t="s">
        <v>91</v>
      </c>
      <c r="C36" s="75"/>
      <c r="D36" s="76"/>
      <c r="E36" s="76"/>
      <c r="F36" s="76"/>
    </row>
    <row r="37" spans="1:6" ht="37.5" customHeight="1" x14ac:dyDescent="0.3">
      <c r="A37" s="75"/>
      <c r="B37" s="64" t="s">
        <v>92</v>
      </c>
      <c r="C37" s="75"/>
      <c r="D37" s="76"/>
      <c r="E37" s="76"/>
      <c r="F37" s="76"/>
    </row>
    <row r="38" spans="1:6" ht="14.4" customHeight="1" x14ac:dyDescent="0.3">
      <c r="A38" s="75"/>
      <c r="B38" s="64" t="s">
        <v>93</v>
      </c>
      <c r="C38" s="75"/>
      <c r="D38" s="76"/>
      <c r="E38" s="76"/>
      <c r="F38" s="76"/>
    </row>
    <row r="39" spans="1:6" x14ac:dyDescent="0.3">
      <c r="A39" s="64" t="s">
        <v>94</v>
      </c>
      <c r="B39" s="66" t="s">
        <v>95</v>
      </c>
      <c r="C39" s="64"/>
      <c r="D39" s="66" t="s">
        <v>22</v>
      </c>
      <c r="E39" s="66" t="s">
        <v>33</v>
      </c>
      <c r="F39" s="66" t="s">
        <v>24</v>
      </c>
    </row>
    <row r="40" spans="1:6" x14ac:dyDescent="0.3">
      <c r="A40" s="66" t="s">
        <v>96</v>
      </c>
      <c r="B40" s="66" t="s">
        <v>97</v>
      </c>
      <c r="C40" s="64"/>
      <c r="D40" s="66" t="s">
        <v>22</v>
      </c>
      <c r="E40" s="66" t="s">
        <v>23</v>
      </c>
      <c r="F40" s="66" t="s">
        <v>24</v>
      </c>
    </row>
    <row r="41" spans="1:6" x14ac:dyDescent="0.3">
      <c r="A41" s="66" t="s">
        <v>96</v>
      </c>
      <c r="B41" s="66" t="s">
        <v>98</v>
      </c>
      <c r="C41" s="64" t="s">
        <v>99</v>
      </c>
      <c r="D41" s="66" t="s">
        <v>22</v>
      </c>
      <c r="E41" s="66" t="s">
        <v>23</v>
      </c>
      <c r="F41" s="66" t="s">
        <v>24</v>
      </c>
    </row>
    <row r="42" spans="1:6" ht="24.9" customHeight="1" x14ac:dyDescent="0.3">
      <c r="A42" s="64" t="s">
        <v>100</v>
      </c>
      <c r="B42" s="64" t="s">
        <v>101</v>
      </c>
      <c r="C42" s="75"/>
      <c r="D42" s="76" t="s">
        <v>22</v>
      </c>
      <c r="E42" s="76" t="s">
        <v>33</v>
      </c>
      <c r="F42" s="76" t="s">
        <v>24</v>
      </c>
    </row>
    <row r="43" spans="1:6" ht="14.4" customHeight="1" x14ac:dyDescent="0.3">
      <c r="A43" s="64" t="s">
        <v>102</v>
      </c>
      <c r="B43" s="64" t="s">
        <v>103</v>
      </c>
      <c r="C43" s="75"/>
      <c r="D43" s="76"/>
      <c r="E43" s="76"/>
      <c r="F43" s="76"/>
    </row>
    <row r="44" spans="1:6" x14ac:dyDescent="0.3">
      <c r="A44" s="76" t="s">
        <v>104</v>
      </c>
      <c r="B44" s="64" t="s">
        <v>105</v>
      </c>
      <c r="C44" s="75" t="s">
        <v>106</v>
      </c>
      <c r="D44" s="76" t="s">
        <v>22</v>
      </c>
      <c r="E44" s="76" t="s">
        <v>23</v>
      </c>
      <c r="F44" s="76"/>
    </row>
    <row r="45" spans="1:6" ht="14.4" customHeight="1" x14ac:dyDescent="0.3">
      <c r="A45" s="76"/>
      <c r="B45" s="64" t="s">
        <v>107</v>
      </c>
      <c r="C45" s="75"/>
      <c r="D45" s="76"/>
      <c r="E45" s="76"/>
      <c r="F45" s="76"/>
    </row>
    <row r="46" spans="1:6" ht="26.4" x14ac:dyDescent="0.3">
      <c r="A46" s="76" t="s">
        <v>55</v>
      </c>
      <c r="B46" s="64" t="s">
        <v>58</v>
      </c>
      <c r="C46" s="64" t="s">
        <v>108</v>
      </c>
      <c r="D46" s="76" t="s">
        <v>22</v>
      </c>
      <c r="E46" s="76" t="s">
        <v>23</v>
      </c>
      <c r="F46" s="76"/>
    </row>
    <row r="47" spans="1:6" ht="24.9" customHeight="1" x14ac:dyDescent="0.3">
      <c r="A47" s="76"/>
      <c r="B47" s="64" t="s">
        <v>59</v>
      </c>
      <c r="C47" s="64" t="s">
        <v>109</v>
      </c>
      <c r="D47" s="76"/>
      <c r="E47" s="76"/>
      <c r="F47" s="76"/>
    </row>
    <row r="48" spans="1:6" ht="26.4" x14ac:dyDescent="0.3">
      <c r="A48" s="66" t="s">
        <v>110</v>
      </c>
      <c r="B48" s="66" t="s">
        <v>111</v>
      </c>
      <c r="C48" s="64" t="s">
        <v>112</v>
      </c>
      <c r="D48" s="66" t="s">
        <v>22</v>
      </c>
      <c r="E48" s="66" t="s">
        <v>23</v>
      </c>
      <c r="F48" s="66"/>
    </row>
    <row r="49" spans="1:6" ht="37.5" customHeight="1" x14ac:dyDescent="0.3">
      <c r="A49" s="76" t="s">
        <v>113</v>
      </c>
      <c r="B49" s="76" t="s">
        <v>114</v>
      </c>
      <c r="C49" s="64" t="s">
        <v>115</v>
      </c>
      <c r="D49" s="76" t="s">
        <v>22</v>
      </c>
      <c r="E49" s="76" t="s">
        <v>23</v>
      </c>
      <c r="F49" s="76" t="s">
        <v>24</v>
      </c>
    </row>
    <row r="50" spans="1:6" ht="14.4" customHeight="1" x14ac:dyDescent="0.3">
      <c r="A50" s="76"/>
      <c r="B50" s="76"/>
      <c r="C50" s="64" t="s">
        <v>116</v>
      </c>
      <c r="D50" s="76"/>
      <c r="E50" s="76"/>
      <c r="F50" s="76"/>
    </row>
    <row r="51" spans="1:6" x14ac:dyDescent="0.3">
      <c r="A51" s="64" t="s">
        <v>83</v>
      </c>
      <c r="B51" s="66" t="s">
        <v>117</v>
      </c>
      <c r="C51" s="64" t="s">
        <v>118</v>
      </c>
      <c r="D51" s="66" t="s">
        <v>22</v>
      </c>
      <c r="E51" s="66" t="s">
        <v>33</v>
      </c>
      <c r="F51" s="66" t="s">
        <v>24</v>
      </c>
    </row>
    <row r="52" spans="1:6" ht="24.9" customHeight="1" x14ac:dyDescent="0.3">
      <c r="A52" s="75" t="s">
        <v>119</v>
      </c>
      <c r="B52" s="64" t="s">
        <v>120</v>
      </c>
      <c r="C52" s="75"/>
      <c r="D52" s="76" t="s">
        <v>22</v>
      </c>
      <c r="E52" s="76" t="s">
        <v>33</v>
      </c>
      <c r="F52" s="76" t="s">
        <v>24</v>
      </c>
    </row>
    <row r="53" spans="1:6" ht="14.4" customHeight="1" x14ac:dyDescent="0.3">
      <c r="A53" s="75"/>
      <c r="B53" s="64" t="s">
        <v>121</v>
      </c>
      <c r="C53" s="75"/>
      <c r="D53" s="76"/>
      <c r="E53" s="76"/>
      <c r="F53" s="76"/>
    </row>
    <row r="54" spans="1:6" ht="24.9" customHeight="1" x14ac:dyDescent="0.3">
      <c r="A54" s="75"/>
      <c r="B54" s="64" t="s">
        <v>122</v>
      </c>
      <c r="C54" s="75"/>
      <c r="D54" s="76"/>
      <c r="E54" s="76"/>
      <c r="F54" s="76"/>
    </row>
    <row r="55" spans="1:6" ht="26.4" x14ac:dyDescent="0.3">
      <c r="A55" s="75" t="s">
        <v>60</v>
      </c>
      <c r="B55" s="76" t="s">
        <v>123</v>
      </c>
      <c r="C55" s="64" t="s">
        <v>124</v>
      </c>
      <c r="D55" s="76" t="s">
        <v>22</v>
      </c>
      <c r="E55" s="76" t="s">
        <v>33</v>
      </c>
      <c r="F55" s="76" t="s">
        <v>24</v>
      </c>
    </row>
    <row r="56" spans="1:6" ht="14.4" customHeight="1" x14ac:dyDescent="0.3">
      <c r="A56" s="75"/>
      <c r="B56" s="76"/>
      <c r="C56" s="64" t="s">
        <v>125</v>
      </c>
      <c r="D56" s="76"/>
      <c r="E56" s="76"/>
      <c r="F56" s="76"/>
    </row>
    <row r="57" spans="1:6" x14ac:dyDescent="0.3">
      <c r="A57" s="75" t="s">
        <v>126</v>
      </c>
      <c r="B57" s="64" t="s">
        <v>127</v>
      </c>
      <c r="C57" s="75"/>
      <c r="D57" s="76" t="s">
        <v>22</v>
      </c>
      <c r="E57" s="76" t="s">
        <v>33</v>
      </c>
      <c r="F57" s="76" t="s">
        <v>24</v>
      </c>
    </row>
    <row r="58" spans="1:6" ht="24.9" customHeight="1" x14ac:dyDescent="0.3">
      <c r="A58" s="75"/>
      <c r="B58" s="64" t="s">
        <v>128</v>
      </c>
      <c r="C58" s="75"/>
      <c r="D58" s="76"/>
      <c r="E58" s="76"/>
      <c r="F58" s="76"/>
    </row>
    <row r="59" spans="1:6" ht="39.6" x14ac:dyDescent="0.3">
      <c r="A59" s="64" t="s">
        <v>129</v>
      </c>
      <c r="B59" s="66" t="s">
        <v>130</v>
      </c>
      <c r="C59" s="64" t="s">
        <v>131</v>
      </c>
      <c r="D59" s="66" t="s">
        <v>22</v>
      </c>
      <c r="E59" s="66" t="s">
        <v>33</v>
      </c>
      <c r="F59" s="66" t="s">
        <v>24</v>
      </c>
    </row>
    <row r="60" spans="1:6" x14ac:dyDescent="0.3">
      <c r="A60" s="64" t="s">
        <v>132</v>
      </c>
      <c r="B60" s="66" t="s">
        <v>133</v>
      </c>
      <c r="C60" s="64"/>
      <c r="D60" s="66" t="s">
        <v>22</v>
      </c>
      <c r="E60" s="66" t="s">
        <v>33</v>
      </c>
      <c r="F60" s="66" t="s">
        <v>24</v>
      </c>
    </row>
    <row r="61" spans="1:6" x14ac:dyDescent="0.3">
      <c r="A61" s="66" t="s">
        <v>134</v>
      </c>
      <c r="B61" s="66" t="s">
        <v>135</v>
      </c>
      <c r="C61" s="64" t="s">
        <v>136</v>
      </c>
      <c r="D61" s="66" t="s">
        <v>22</v>
      </c>
      <c r="E61" s="66" t="s">
        <v>23</v>
      </c>
      <c r="F61" s="66" t="s">
        <v>24</v>
      </c>
    </row>
    <row r="62" spans="1:6" ht="26.4" x14ac:dyDescent="0.3">
      <c r="A62" s="66" t="s">
        <v>137</v>
      </c>
      <c r="B62" s="66" t="s">
        <v>138</v>
      </c>
      <c r="C62" s="64" t="s">
        <v>139</v>
      </c>
      <c r="D62" s="66" t="s">
        <v>22</v>
      </c>
      <c r="E62" s="66" t="s">
        <v>23</v>
      </c>
      <c r="F62" s="66"/>
    </row>
    <row r="63" spans="1:6" ht="26.4" x14ac:dyDescent="0.3">
      <c r="A63" s="64" t="s">
        <v>140</v>
      </c>
      <c r="B63" s="66" t="s">
        <v>141</v>
      </c>
      <c r="C63" s="64" t="s">
        <v>142</v>
      </c>
      <c r="D63" s="66" t="s">
        <v>22</v>
      </c>
      <c r="E63" s="66" t="s">
        <v>23</v>
      </c>
      <c r="F63" s="66" t="s">
        <v>24</v>
      </c>
    </row>
    <row r="64" spans="1:6" ht="26.4" x14ac:dyDescent="0.3">
      <c r="A64" s="66" t="s">
        <v>143</v>
      </c>
      <c r="B64" s="66" t="s">
        <v>144</v>
      </c>
      <c r="C64" s="64" t="s">
        <v>145</v>
      </c>
      <c r="D64" s="66" t="s">
        <v>22</v>
      </c>
      <c r="E64" s="66" t="s">
        <v>23</v>
      </c>
      <c r="F64" s="66"/>
    </row>
    <row r="65" spans="1:6" ht="26.4" x14ac:dyDescent="0.3">
      <c r="A65" s="66" t="s">
        <v>146</v>
      </c>
      <c r="B65" s="66" t="s">
        <v>146</v>
      </c>
      <c r="C65" s="64" t="s">
        <v>147</v>
      </c>
      <c r="D65" s="66" t="s">
        <v>22</v>
      </c>
      <c r="E65" s="66" t="s">
        <v>23</v>
      </c>
      <c r="F65" s="66" t="s">
        <v>24</v>
      </c>
    </row>
    <row r="66" spans="1:6" ht="26.4" x14ac:dyDescent="0.3">
      <c r="A66" s="66" t="s">
        <v>148</v>
      </c>
      <c r="B66" s="66" t="s">
        <v>148</v>
      </c>
      <c r="C66" s="64" t="s">
        <v>149</v>
      </c>
      <c r="D66" s="66" t="s">
        <v>22</v>
      </c>
      <c r="E66" s="66" t="s">
        <v>23</v>
      </c>
      <c r="F66" s="66" t="s">
        <v>24</v>
      </c>
    </row>
    <row r="67" spans="1:6" ht="26.4" x14ac:dyDescent="0.3">
      <c r="A67" s="66" t="s">
        <v>150</v>
      </c>
      <c r="B67" s="66" t="s">
        <v>150</v>
      </c>
      <c r="C67" s="64" t="s">
        <v>149</v>
      </c>
      <c r="D67" s="66" t="s">
        <v>22</v>
      </c>
      <c r="E67" s="66" t="s">
        <v>23</v>
      </c>
      <c r="F67" s="66" t="s">
        <v>24</v>
      </c>
    </row>
    <row r="68" spans="1:6" ht="26.4" x14ac:dyDescent="0.3">
      <c r="A68" s="66" t="s">
        <v>151</v>
      </c>
      <c r="B68" s="66" t="s">
        <v>151</v>
      </c>
      <c r="C68" s="64" t="s">
        <v>149</v>
      </c>
      <c r="D68" s="66" t="s">
        <v>22</v>
      </c>
      <c r="E68" s="66" t="s">
        <v>23</v>
      </c>
      <c r="F68" s="66" t="s">
        <v>24</v>
      </c>
    </row>
    <row r="69" spans="1:6" ht="26.4" x14ac:dyDescent="0.3">
      <c r="A69" s="66" t="s">
        <v>152</v>
      </c>
      <c r="B69" s="66" t="s">
        <v>152</v>
      </c>
      <c r="C69" s="64" t="s">
        <v>149</v>
      </c>
      <c r="D69" s="66" t="s">
        <v>22</v>
      </c>
      <c r="E69" s="66" t="s">
        <v>23</v>
      </c>
      <c r="F69" s="66" t="s">
        <v>24</v>
      </c>
    </row>
    <row r="70" spans="1:6" x14ac:dyDescent="0.3">
      <c r="A70" s="66" t="s">
        <v>153</v>
      </c>
      <c r="B70" s="66" t="s">
        <v>154</v>
      </c>
      <c r="C70" s="64" t="s">
        <v>155</v>
      </c>
      <c r="D70" s="66" t="s">
        <v>22</v>
      </c>
      <c r="E70" s="66" t="s">
        <v>23</v>
      </c>
      <c r="F70" s="66" t="s">
        <v>24</v>
      </c>
    </row>
    <row r="71" spans="1:6" ht="26.4" x14ac:dyDescent="0.3">
      <c r="A71" s="68" t="s">
        <v>156</v>
      </c>
      <c r="B71" s="68" t="s">
        <v>156</v>
      </c>
      <c r="C71" s="64" t="s">
        <v>157</v>
      </c>
      <c r="D71" s="66" t="s">
        <v>22</v>
      </c>
      <c r="E71" s="66" t="s">
        <v>23</v>
      </c>
      <c r="F71" s="66" t="s">
        <v>24</v>
      </c>
    </row>
    <row r="72" spans="1:6" ht="26.4" x14ac:dyDescent="0.3">
      <c r="A72" s="68" t="s">
        <v>158</v>
      </c>
      <c r="B72" s="68" t="s">
        <v>158</v>
      </c>
      <c r="C72" s="64" t="s">
        <v>157</v>
      </c>
      <c r="D72" s="66" t="s">
        <v>22</v>
      </c>
      <c r="E72" s="66" t="s">
        <v>23</v>
      </c>
      <c r="F72" s="66" t="s">
        <v>24</v>
      </c>
    </row>
    <row r="73" spans="1:6" ht="26.4" x14ac:dyDescent="0.3">
      <c r="A73" s="66" t="s">
        <v>159</v>
      </c>
      <c r="B73" s="66" t="s">
        <v>159</v>
      </c>
      <c r="C73" s="64" t="s">
        <v>157</v>
      </c>
      <c r="D73" s="66" t="s">
        <v>22</v>
      </c>
      <c r="E73" s="66" t="s">
        <v>23</v>
      </c>
      <c r="F73" s="66" t="s">
        <v>24</v>
      </c>
    </row>
    <row r="74" spans="1:6" x14ac:dyDescent="0.3">
      <c r="A74" s="64" t="s">
        <v>160</v>
      </c>
      <c r="B74" s="64" t="s">
        <v>161</v>
      </c>
      <c r="C74" s="64" t="s">
        <v>162</v>
      </c>
      <c r="D74" s="66" t="s">
        <v>22</v>
      </c>
      <c r="E74" s="66" t="s">
        <v>23</v>
      </c>
      <c r="F74" s="66" t="s">
        <v>24</v>
      </c>
    </row>
    <row r="75" spans="1:6" ht="39.6" x14ac:dyDescent="0.3">
      <c r="A75" s="66" t="s">
        <v>163</v>
      </c>
      <c r="B75" s="66" t="s">
        <v>164</v>
      </c>
      <c r="C75" s="64" t="s">
        <v>165</v>
      </c>
      <c r="D75" s="66" t="s">
        <v>22</v>
      </c>
      <c r="E75" s="66" t="s">
        <v>23</v>
      </c>
      <c r="F75" s="66" t="s">
        <v>24</v>
      </c>
    </row>
    <row r="76" spans="1:6" ht="37.5" customHeight="1" x14ac:dyDescent="0.3">
      <c r="A76" s="77" t="s">
        <v>166</v>
      </c>
      <c r="B76" s="76" t="s">
        <v>167</v>
      </c>
      <c r="C76" s="64" t="s">
        <v>168</v>
      </c>
      <c r="D76" s="76" t="s">
        <v>22</v>
      </c>
      <c r="E76" s="76" t="s">
        <v>23</v>
      </c>
      <c r="F76" s="76" t="s">
        <v>24</v>
      </c>
    </row>
    <row r="77" spans="1:6" ht="14.4" customHeight="1" x14ac:dyDescent="0.3">
      <c r="A77" s="77"/>
      <c r="B77" s="76"/>
      <c r="C77" s="64" t="s">
        <v>169</v>
      </c>
      <c r="D77" s="76"/>
      <c r="E77" s="76"/>
      <c r="F77" s="76"/>
    </row>
    <row r="78" spans="1:6" ht="24.9" customHeight="1" x14ac:dyDescent="0.3">
      <c r="A78" s="77"/>
      <c r="B78" s="76"/>
      <c r="C78" s="64" t="s">
        <v>170</v>
      </c>
      <c r="D78" s="76"/>
      <c r="E78" s="76"/>
      <c r="F78" s="76"/>
    </row>
    <row r="79" spans="1:6" ht="14.4" customHeight="1" x14ac:dyDescent="0.3">
      <c r="A79" s="77"/>
      <c r="B79" s="76"/>
      <c r="C79" s="64" t="s">
        <v>171</v>
      </c>
      <c r="D79" s="76"/>
      <c r="E79" s="76"/>
      <c r="F79" s="76"/>
    </row>
    <row r="80" spans="1:6" ht="14.4" customHeight="1" x14ac:dyDescent="0.3">
      <c r="A80" s="77"/>
      <c r="B80" s="76"/>
      <c r="C80" s="64" t="s">
        <v>172</v>
      </c>
      <c r="D80" s="76"/>
      <c r="E80" s="76"/>
      <c r="F80" s="76"/>
    </row>
    <row r="81" spans="1:6" ht="24.9" customHeight="1" x14ac:dyDescent="0.3">
      <c r="A81" s="77"/>
      <c r="B81" s="76"/>
      <c r="C81" s="64" t="s">
        <v>173</v>
      </c>
      <c r="D81" s="76"/>
      <c r="E81" s="76"/>
      <c r="F81" s="76"/>
    </row>
    <row r="82" spans="1:6" ht="24.9" customHeight="1" x14ac:dyDescent="0.3">
      <c r="A82" s="77"/>
      <c r="B82" s="76"/>
      <c r="C82" s="64" t="s">
        <v>174</v>
      </c>
      <c r="D82" s="76"/>
      <c r="E82" s="76"/>
      <c r="F82" s="76"/>
    </row>
    <row r="83" spans="1:6" ht="26.4" x14ac:dyDescent="0.3">
      <c r="A83" s="64" t="s">
        <v>175</v>
      </c>
      <c r="B83" s="66" t="s">
        <v>176</v>
      </c>
      <c r="C83" s="64" t="s">
        <v>177</v>
      </c>
      <c r="D83" s="66" t="s">
        <v>22</v>
      </c>
      <c r="E83" s="66" t="s">
        <v>33</v>
      </c>
      <c r="F83" s="66" t="s">
        <v>24</v>
      </c>
    </row>
    <row r="84" spans="1:6" ht="24.9" customHeight="1" x14ac:dyDescent="0.3">
      <c r="A84" s="75" t="s">
        <v>178</v>
      </c>
      <c r="B84" s="64" t="s">
        <v>179</v>
      </c>
      <c r="C84" s="75"/>
      <c r="D84" s="76" t="s">
        <v>22</v>
      </c>
      <c r="E84" s="76" t="s">
        <v>33</v>
      </c>
      <c r="F84" s="76" t="s">
        <v>24</v>
      </c>
    </row>
    <row r="85" spans="1:6" ht="24.9" customHeight="1" x14ac:dyDescent="0.3">
      <c r="A85" s="75"/>
      <c r="B85" s="64" t="s">
        <v>180</v>
      </c>
      <c r="C85" s="75"/>
      <c r="D85" s="76"/>
      <c r="E85" s="76"/>
      <c r="F85" s="76"/>
    </row>
    <row r="86" spans="1:6" ht="26.4" x14ac:dyDescent="0.3">
      <c r="A86" s="66" t="s">
        <v>181</v>
      </c>
      <c r="B86" s="66" t="s">
        <v>182</v>
      </c>
      <c r="C86" s="64" t="s">
        <v>183</v>
      </c>
      <c r="D86" s="66" t="s">
        <v>22</v>
      </c>
      <c r="E86" s="66" t="s">
        <v>23</v>
      </c>
      <c r="F86" s="66"/>
    </row>
    <row r="87" spans="1:6" ht="24.9" customHeight="1" x14ac:dyDescent="0.3">
      <c r="A87" s="75" t="s">
        <v>184</v>
      </c>
      <c r="B87" s="64" t="s">
        <v>185</v>
      </c>
      <c r="C87" s="75"/>
      <c r="D87" s="76" t="s">
        <v>22</v>
      </c>
      <c r="E87" s="76" t="s">
        <v>33</v>
      </c>
      <c r="F87" s="76" t="s">
        <v>24</v>
      </c>
    </row>
    <row r="88" spans="1:6" ht="14.4" customHeight="1" x14ac:dyDescent="0.3">
      <c r="A88" s="75"/>
      <c r="B88" s="64" t="s">
        <v>186</v>
      </c>
      <c r="C88" s="75"/>
      <c r="D88" s="76"/>
      <c r="E88" s="76"/>
      <c r="F88" s="76"/>
    </row>
    <row r="89" spans="1:6" x14ac:dyDescent="0.3">
      <c r="A89" s="75" t="s">
        <v>175</v>
      </c>
      <c r="B89" s="64" t="s">
        <v>187</v>
      </c>
      <c r="C89" s="75"/>
      <c r="D89" s="76" t="s">
        <v>22</v>
      </c>
      <c r="E89" s="76" t="s">
        <v>33</v>
      </c>
      <c r="F89" s="76" t="s">
        <v>24</v>
      </c>
    </row>
    <row r="90" spans="1:6" ht="14.4" customHeight="1" x14ac:dyDescent="0.3">
      <c r="A90" s="75"/>
      <c r="B90" s="64" t="s">
        <v>188</v>
      </c>
      <c r="C90" s="75"/>
      <c r="D90" s="76"/>
      <c r="E90" s="76"/>
      <c r="F90" s="76"/>
    </row>
    <row r="91" spans="1:6" x14ac:dyDescent="0.3">
      <c r="A91" s="76" t="s">
        <v>189</v>
      </c>
      <c r="B91" s="64" t="s">
        <v>190</v>
      </c>
      <c r="C91" s="75"/>
      <c r="D91" s="76" t="s">
        <v>22</v>
      </c>
      <c r="E91" s="76" t="s">
        <v>33</v>
      </c>
      <c r="F91" s="76" t="s">
        <v>24</v>
      </c>
    </row>
    <row r="92" spans="1:6" ht="24.9" customHeight="1" x14ac:dyDescent="0.3">
      <c r="A92" s="76"/>
      <c r="B92" s="64" t="s">
        <v>191</v>
      </c>
      <c r="C92" s="75"/>
      <c r="D92" s="76"/>
      <c r="E92" s="76"/>
      <c r="F92" s="76"/>
    </row>
    <row r="93" spans="1:6" x14ac:dyDescent="0.3">
      <c r="A93" s="64" t="s">
        <v>81</v>
      </c>
      <c r="B93" s="66" t="s">
        <v>192</v>
      </c>
      <c r="C93" s="64"/>
      <c r="D93" s="66" t="s">
        <v>22</v>
      </c>
      <c r="E93" s="66" t="s">
        <v>33</v>
      </c>
      <c r="F93" s="66" t="s">
        <v>24</v>
      </c>
    </row>
    <row r="94" spans="1:6" ht="26.4" x14ac:dyDescent="0.3">
      <c r="A94" s="66" t="s">
        <v>193</v>
      </c>
      <c r="B94" s="66" t="s">
        <v>194</v>
      </c>
      <c r="C94" s="64" t="s">
        <v>195</v>
      </c>
      <c r="D94" s="66" t="s">
        <v>22</v>
      </c>
      <c r="E94" s="66" t="s">
        <v>23</v>
      </c>
      <c r="F94" s="66"/>
    </row>
    <row r="95" spans="1:6" ht="26.4" x14ac:dyDescent="0.3">
      <c r="A95" s="64" t="s">
        <v>119</v>
      </c>
      <c r="B95" s="66" t="s">
        <v>196</v>
      </c>
      <c r="C95" s="64" t="s">
        <v>197</v>
      </c>
      <c r="D95" s="66" t="s">
        <v>22</v>
      </c>
      <c r="E95" s="66" t="s">
        <v>33</v>
      </c>
      <c r="F95" s="66" t="s">
        <v>24</v>
      </c>
    </row>
    <row r="96" spans="1:6" ht="26.4" x14ac:dyDescent="0.3">
      <c r="A96" s="66" t="s">
        <v>198</v>
      </c>
      <c r="B96" s="66" t="s">
        <v>199</v>
      </c>
      <c r="C96" s="64" t="s">
        <v>200</v>
      </c>
      <c r="D96" s="66" t="s">
        <v>22</v>
      </c>
      <c r="E96" s="66" t="s">
        <v>23</v>
      </c>
      <c r="F96" s="66"/>
    </row>
    <row r="97" spans="1:6" ht="24.9" customHeight="1" x14ac:dyDescent="0.3">
      <c r="A97" s="75" t="s">
        <v>201</v>
      </c>
      <c r="B97" s="64" t="s">
        <v>202</v>
      </c>
      <c r="C97" s="75"/>
      <c r="D97" s="76" t="s">
        <v>22</v>
      </c>
      <c r="E97" s="76" t="s">
        <v>33</v>
      </c>
      <c r="F97" s="76" t="s">
        <v>24</v>
      </c>
    </row>
    <row r="98" spans="1:6" ht="24.9" customHeight="1" x14ac:dyDescent="0.3">
      <c r="A98" s="75"/>
      <c r="B98" s="64" t="s">
        <v>203</v>
      </c>
      <c r="C98" s="75"/>
      <c r="D98" s="76"/>
      <c r="E98" s="76"/>
      <c r="F98" s="76"/>
    </row>
    <row r="99" spans="1:6" ht="24.9" customHeight="1" x14ac:dyDescent="0.3">
      <c r="A99" s="75"/>
      <c r="B99" s="64" t="s">
        <v>204</v>
      </c>
      <c r="C99" s="75"/>
      <c r="D99" s="76"/>
      <c r="E99" s="76"/>
      <c r="F99" s="76"/>
    </row>
    <row r="100" spans="1:6" ht="24.9" customHeight="1" x14ac:dyDescent="0.3">
      <c r="A100" s="75"/>
      <c r="B100" s="64" t="s">
        <v>205</v>
      </c>
      <c r="C100" s="75"/>
      <c r="D100" s="76"/>
      <c r="E100" s="76"/>
      <c r="F100" s="76"/>
    </row>
    <row r="101" spans="1:6" ht="26.4" x14ac:dyDescent="0.3">
      <c r="A101" s="78" t="s">
        <v>206</v>
      </c>
      <c r="B101" s="81" t="s">
        <v>207</v>
      </c>
      <c r="C101" s="65" t="s">
        <v>208</v>
      </c>
      <c r="D101" s="78" t="s">
        <v>22</v>
      </c>
      <c r="E101" s="78" t="s">
        <v>23</v>
      </c>
      <c r="F101" s="76"/>
    </row>
    <row r="102" spans="1:6" ht="24.9" customHeight="1" x14ac:dyDescent="0.3">
      <c r="A102" s="78"/>
      <c r="B102" s="81"/>
      <c r="C102" s="65" t="s">
        <v>209</v>
      </c>
      <c r="D102" s="78"/>
      <c r="E102" s="78"/>
      <c r="F102" s="76"/>
    </row>
    <row r="103" spans="1:6" ht="26.4" x14ac:dyDescent="0.3">
      <c r="A103" s="76" t="s">
        <v>210</v>
      </c>
      <c r="B103" s="75" t="s">
        <v>211</v>
      </c>
      <c r="C103" s="64" t="s">
        <v>212</v>
      </c>
      <c r="D103" s="76" t="s">
        <v>22</v>
      </c>
      <c r="E103" s="76" t="s">
        <v>23</v>
      </c>
      <c r="F103" s="76" t="s">
        <v>24</v>
      </c>
    </row>
    <row r="104" spans="1:6" ht="14.4" customHeight="1" x14ac:dyDescent="0.3">
      <c r="A104" s="76"/>
      <c r="B104" s="75"/>
      <c r="C104" s="64" t="s">
        <v>213</v>
      </c>
      <c r="D104" s="76"/>
      <c r="E104" s="76"/>
      <c r="F104" s="76"/>
    </row>
    <row r="105" spans="1:6" x14ac:dyDescent="0.3">
      <c r="A105" s="65" t="s">
        <v>214</v>
      </c>
      <c r="B105" s="65" t="s">
        <v>215</v>
      </c>
      <c r="C105" s="65" t="s">
        <v>216</v>
      </c>
      <c r="D105" s="67" t="s">
        <v>22</v>
      </c>
      <c r="E105" s="67" t="s">
        <v>23</v>
      </c>
      <c r="F105" s="66" t="s">
        <v>24</v>
      </c>
    </row>
    <row r="106" spans="1:6" ht="37.5" customHeight="1" x14ac:dyDescent="0.3">
      <c r="A106" s="79" t="s">
        <v>217</v>
      </c>
      <c r="B106" s="76" t="s">
        <v>218</v>
      </c>
      <c r="C106" s="64" t="s">
        <v>219</v>
      </c>
      <c r="D106" s="76" t="s">
        <v>22</v>
      </c>
      <c r="E106" s="76" t="s">
        <v>23</v>
      </c>
      <c r="F106" s="76" t="s">
        <v>24</v>
      </c>
    </row>
    <row r="107" spans="1:6" ht="14.4" customHeight="1" x14ac:dyDescent="0.3">
      <c r="A107" s="79"/>
      <c r="B107" s="76"/>
      <c r="C107" s="64" t="s">
        <v>220</v>
      </c>
      <c r="D107" s="76"/>
      <c r="E107" s="76"/>
      <c r="F107" s="76"/>
    </row>
    <row r="108" spans="1:6" x14ac:dyDescent="0.3">
      <c r="A108" s="78" t="s">
        <v>221</v>
      </c>
      <c r="B108" s="78" t="s">
        <v>222</v>
      </c>
      <c r="C108" s="65" t="s">
        <v>223</v>
      </c>
      <c r="D108" s="78" t="s">
        <v>22</v>
      </c>
      <c r="E108" s="78" t="s">
        <v>23</v>
      </c>
      <c r="F108" s="76"/>
    </row>
    <row r="109" spans="1:6" ht="14.4" customHeight="1" x14ac:dyDescent="0.3">
      <c r="A109" s="78"/>
      <c r="B109" s="78"/>
      <c r="C109" s="65" t="s">
        <v>224</v>
      </c>
      <c r="D109" s="78"/>
      <c r="E109" s="78"/>
      <c r="F109" s="76"/>
    </row>
    <row r="110" spans="1:6" ht="14.4" customHeight="1" x14ac:dyDescent="0.3">
      <c r="A110" s="78"/>
      <c r="B110" s="78"/>
      <c r="C110" s="65" t="s">
        <v>225</v>
      </c>
      <c r="D110" s="78"/>
      <c r="E110" s="78"/>
      <c r="F110" s="76"/>
    </row>
    <row r="111" spans="1:6" ht="14.4" customHeight="1" x14ac:dyDescent="0.3">
      <c r="A111" s="78"/>
      <c r="B111" s="78"/>
      <c r="C111" s="65" t="s">
        <v>226</v>
      </c>
      <c r="D111" s="78"/>
      <c r="E111" s="78"/>
      <c r="F111" s="76"/>
    </row>
    <row r="112" spans="1:6" ht="14.4" customHeight="1" x14ac:dyDescent="0.3">
      <c r="A112" s="78"/>
      <c r="B112" s="78"/>
      <c r="C112" s="65" t="s">
        <v>227</v>
      </c>
      <c r="D112" s="78"/>
      <c r="E112" s="78"/>
      <c r="F112" s="76"/>
    </row>
    <row r="113" spans="1:6" ht="14.4" customHeight="1" x14ac:dyDescent="0.3">
      <c r="A113" s="78"/>
      <c r="B113" s="78"/>
      <c r="C113" s="65" t="s">
        <v>228</v>
      </c>
      <c r="D113" s="78"/>
      <c r="E113" s="78"/>
      <c r="F113" s="76"/>
    </row>
    <row r="114" spans="1:6" ht="14.4" customHeight="1" x14ac:dyDescent="0.3">
      <c r="A114" s="78"/>
      <c r="B114" s="78"/>
      <c r="C114" s="65" t="s">
        <v>229</v>
      </c>
      <c r="D114" s="78"/>
      <c r="E114" s="78"/>
      <c r="F114" s="76"/>
    </row>
    <row r="115" spans="1:6" ht="14.4" customHeight="1" x14ac:dyDescent="0.3">
      <c r="A115" s="78"/>
      <c r="B115" s="78"/>
      <c r="C115" s="65" t="s">
        <v>230</v>
      </c>
      <c r="D115" s="78"/>
      <c r="E115" s="78"/>
      <c r="F115" s="76"/>
    </row>
    <row r="116" spans="1:6" x14ac:dyDescent="0.3">
      <c r="A116" s="66" t="s">
        <v>231</v>
      </c>
      <c r="B116" s="64" t="s">
        <v>232</v>
      </c>
      <c r="C116" s="64" t="s">
        <v>233</v>
      </c>
      <c r="D116" s="66" t="s">
        <v>22</v>
      </c>
      <c r="E116" s="66" t="s">
        <v>23</v>
      </c>
      <c r="F116" s="66" t="s">
        <v>24</v>
      </c>
    </row>
    <row r="117" spans="1:6" x14ac:dyDescent="0.3">
      <c r="A117" s="67"/>
      <c r="B117" s="67" t="s">
        <v>234</v>
      </c>
      <c r="C117" s="65"/>
      <c r="D117" s="67" t="s">
        <v>22</v>
      </c>
      <c r="E117" s="67" t="s">
        <v>23</v>
      </c>
      <c r="F117" s="66"/>
    </row>
    <row r="118" spans="1:6" x14ac:dyDescent="0.3">
      <c r="A118" s="66" t="s">
        <v>235</v>
      </c>
      <c r="B118" s="64" t="s">
        <v>236</v>
      </c>
      <c r="C118" s="64"/>
      <c r="D118" s="66" t="s">
        <v>22</v>
      </c>
      <c r="E118" s="66" t="s">
        <v>23</v>
      </c>
      <c r="F118" s="66"/>
    </row>
    <row r="119" spans="1:6" x14ac:dyDescent="0.3">
      <c r="A119" s="65" t="s">
        <v>237</v>
      </c>
      <c r="B119" s="65" t="s">
        <v>238</v>
      </c>
      <c r="C119" s="65" t="s">
        <v>239</v>
      </c>
      <c r="D119" s="67" t="s">
        <v>22</v>
      </c>
      <c r="E119" s="67" t="s">
        <v>23</v>
      </c>
      <c r="F119" s="66" t="s">
        <v>24</v>
      </c>
    </row>
    <row r="120" spans="1:6" x14ac:dyDescent="0.3">
      <c r="A120" s="64" t="s">
        <v>240</v>
      </c>
      <c r="B120" s="64" t="s">
        <v>240</v>
      </c>
      <c r="C120" s="64"/>
      <c r="D120" s="66" t="s">
        <v>22</v>
      </c>
      <c r="E120" s="66" t="s">
        <v>33</v>
      </c>
      <c r="F120" s="66"/>
    </row>
    <row r="121" spans="1:6" ht="14.4" customHeight="1" x14ac:dyDescent="0.3">
      <c r="A121" s="81" t="s">
        <v>241</v>
      </c>
      <c r="B121" s="78" t="s">
        <v>242</v>
      </c>
      <c r="C121" s="65" t="s">
        <v>243</v>
      </c>
      <c r="D121" s="78" t="s">
        <v>22</v>
      </c>
      <c r="E121" s="78" t="s">
        <v>33</v>
      </c>
      <c r="F121" s="76" t="s">
        <v>24</v>
      </c>
    </row>
    <row r="122" spans="1:6" ht="14.4" customHeight="1" x14ac:dyDescent="0.3">
      <c r="A122" s="81"/>
      <c r="B122" s="78"/>
      <c r="C122" s="65" t="s">
        <v>244</v>
      </c>
      <c r="D122" s="78"/>
      <c r="E122" s="78"/>
      <c r="F122" s="76"/>
    </row>
    <row r="123" spans="1:6" ht="14.4" customHeight="1" x14ac:dyDescent="0.3">
      <c r="A123" s="81"/>
      <c r="B123" s="78"/>
      <c r="C123" s="65" t="s">
        <v>245</v>
      </c>
      <c r="D123" s="78"/>
      <c r="E123" s="78"/>
      <c r="F123" s="76"/>
    </row>
    <row r="124" spans="1:6" x14ac:dyDescent="0.3">
      <c r="A124" s="75" t="s">
        <v>60</v>
      </c>
      <c r="B124" s="76" t="s">
        <v>246</v>
      </c>
      <c r="C124" s="64" t="s">
        <v>243</v>
      </c>
      <c r="D124" s="76" t="s">
        <v>22</v>
      </c>
      <c r="E124" s="76" t="s">
        <v>33</v>
      </c>
      <c r="F124" s="76" t="s">
        <v>24</v>
      </c>
    </row>
    <row r="125" spans="1:6" ht="14.4" customHeight="1" x14ac:dyDescent="0.3">
      <c r="A125" s="75"/>
      <c r="B125" s="76"/>
      <c r="C125" s="64" t="s">
        <v>247</v>
      </c>
      <c r="D125" s="76"/>
      <c r="E125" s="76"/>
      <c r="F125" s="76"/>
    </row>
    <row r="126" spans="1:6" ht="14.4" customHeight="1" x14ac:dyDescent="0.3">
      <c r="A126" s="75"/>
      <c r="B126" s="76"/>
      <c r="C126" s="64" t="s">
        <v>248</v>
      </c>
      <c r="D126" s="76"/>
      <c r="E126" s="76"/>
      <c r="F126" s="76"/>
    </row>
    <row r="127" spans="1:6" x14ac:dyDescent="0.3">
      <c r="A127" s="64" t="s">
        <v>201</v>
      </c>
      <c r="B127" s="64" t="s">
        <v>249</v>
      </c>
      <c r="C127" s="64"/>
      <c r="D127" s="64" t="s">
        <v>22</v>
      </c>
      <c r="E127" s="64" t="s">
        <v>33</v>
      </c>
      <c r="F127" s="66" t="s">
        <v>24</v>
      </c>
    </row>
    <row r="128" spans="1:6" x14ac:dyDescent="0.3">
      <c r="A128" s="64" t="s">
        <v>250</v>
      </c>
      <c r="B128" s="64" t="s">
        <v>250</v>
      </c>
      <c r="C128" s="64"/>
      <c r="D128" s="66" t="s">
        <v>22</v>
      </c>
      <c r="E128" s="66" t="s">
        <v>33</v>
      </c>
      <c r="F128" s="66" t="s">
        <v>24</v>
      </c>
    </row>
    <row r="129" spans="1:6" x14ac:dyDescent="0.3">
      <c r="A129" s="64" t="s">
        <v>60</v>
      </c>
      <c r="B129" s="66" t="s">
        <v>251</v>
      </c>
      <c r="C129" s="64"/>
      <c r="D129" s="66" t="s">
        <v>22</v>
      </c>
      <c r="E129" s="66" t="s">
        <v>33</v>
      </c>
      <c r="F129" s="66" t="s">
        <v>24</v>
      </c>
    </row>
    <row r="130" spans="1:6" x14ac:dyDescent="0.3">
      <c r="A130" s="64" t="s">
        <v>201</v>
      </c>
      <c r="B130" s="64" t="s">
        <v>252</v>
      </c>
      <c r="C130" s="64"/>
      <c r="D130" s="66" t="s">
        <v>22</v>
      </c>
      <c r="E130" s="66" t="s">
        <v>33</v>
      </c>
      <c r="F130" s="66" t="s">
        <v>24</v>
      </c>
    </row>
    <row r="131" spans="1:6" x14ac:dyDescent="0.3">
      <c r="A131" s="64" t="s">
        <v>201</v>
      </c>
      <c r="B131" s="64" t="s">
        <v>253</v>
      </c>
      <c r="C131" s="64"/>
      <c r="D131" s="64" t="s">
        <v>22</v>
      </c>
      <c r="E131" s="64" t="s">
        <v>33</v>
      </c>
      <c r="F131" s="66" t="s">
        <v>24</v>
      </c>
    </row>
    <row r="132" spans="1:6" x14ac:dyDescent="0.3">
      <c r="A132" s="66" t="s">
        <v>254</v>
      </c>
      <c r="B132" s="66" t="s">
        <v>255</v>
      </c>
      <c r="C132" s="64" t="s">
        <v>256</v>
      </c>
      <c r="D132" s="66" t="s">
        <v>22</v>
      </c>
      <c r="E132" s="66" t="s">
        <v>23</v>
      </c>
      <c r="F132" s="66"/>
    </row>
    <row r="133" spans="1:6" ht="26.4" x14ac:dyDescent="0.3">
      <c r="A133" s="64" t="s">
        <v>126</v>
      </c>
      <c r="B133" s="55" t="s">
        <v>257</v>
      </c>
      <c r="C133" s="56" t="s">
        <v>258</v>
      </c>
      <c r="D133" s="66" t="s">
        <v>22</v>
      </c>
      <c r="E133" s="66" t="s">
        <v>33</v>
      </c>
      <c r="F133" s="66" t="s">
        <v>24</v>
      </c>
    </row>
    <row r="134" spans="1:6" ht="26.4" x14ac:dyDescent="0.3">
      <c r="A134" s="66" t="s">
        <v>259</v>
      </c>
      <c r="B134" s="55" t="s">
        <v>260</v>
      </c>
      <c r="C134" s="56" t="s">
        <v>261</v>
      </c>
      <c r="D134" s="66" t="s">
        <v>22</v>
      </c>
      <c r="E134" s="66" t="s">
        <v>23</v>
      </c>
      <c r="F134" s="66"/>
    </row>
    <row r="135" spans="1:6" ht="26.4" x14ac:dyDescent="0.3">
      <c r="A135" s="64" t="s">
        <v>178</v>
      </c>
      <c r="B135" s="66" t="s">
        <v>262</v>
      </c>
      <c r="C135" s="64" t="s">
        <v>263</v>
      </c>
      <c r="D135" s="66" t="s">
        <v>22</v>
      </c>
      <c r="E135" s="66" t="s">
        <v>33</v>
      </c>
      <c r="F135" s="66" t="s">
        <v>24</v>
      </c>
    </row>
    <row r="136" spans="1:6" ht="39.6" x14ac:dyDescent="0.3">
      <c r="A136" s="66" t="s">
        <v>264</v>
      </c>
      <c r="B136" s="66" t="s">
        <v>265</v>
      </c>
      <c r="C136" s="64" t="s">
        <v>266</v>
      </c>
      <c r="D136" s="66" t="s">
        <v>22</v>
      </c>
      <c r="E136" s="66" t="s">
        <v>23</v>
      </c>
      <c r="F136" s="66" t="s">
        <v>24</v>
      </c>
    </row>
    <row r="137" spans="1:6" ht="26.4" x14ac:dyDescent="0.3">
      <c r="A137" s="66" t="s">
        <v>267</v>
      </c>
      <c r="B137" s="66" t="s">
        <v>268</v>
      </c>
      <c r="C137" s="64" t="s">
        <v>269</v>
      </c>
      <c r="D137" s="66" t="s">
        <v>22</v>
      </c>
      <c r="E137" s="66" t="s">
        <v>23</v>
      </c>
      <c r="F137" s="66"/>
    </row>
    <row r="138" spans="1:6" x14ac:dyDescent="0.3">
      <c r="A138" s="64" t="s">
        <v>201</v>
      </c>
      <c r="B138" s="64" t="s">
        <v>270</v>
      </c>
      <c r="C138" s="64"/>
      <c r="D138" s="66" t="s">
        <v>22</v>
      </c>
      <c r="E138" s="66" t="s">
        <v>33</v>
      </c>
      <c r="F138" s="66" t="s">
        <v>24</v>
      </c>
    </row>
    <row r="139" spans="1:6" ht="14.4" customHeight="1" x14ac:dyDescent="0.3">
      <c r="A139" s="70" t="s">
        <v>94</v>
      </c>
      <c r="B139" s="75" t="s">
        <v>271</v>
      </c>
      <c r="C139" s="75"/>
      <c r="D139" s="76" t="s">
        <v>22</v>
      </c>
      <c r="E139" s="76" t="s">
        <v>33</v>
      </c>
      <c r="F139" s="76" t="s">
        <v>24</v>
      </c>
    </row>
    <row r="140" spans="1:6" ht="14.4" customHeight="1" x14ac:dyDescent="0.3">
      <c r="A140" s="70" t="s">
        <v>60</v>
      </c>
      <c r="B140" s="75"/>
      <c r="C140" s="75"/>
      <c r="D140" s="76"/>
      <c r="E140" s="76"/>
      <c r="F140" s="76"/>
    </row>
    <row r="141" spans="1:6" x14ac:dyDescent="0.3">
      <c r="A141" s="75"/>
      <c r="B141" s="64" t="s">
        <v>272</v>
      </c>
      <c r="C141" s="75"/>
      <c r="D141" s="76" t="s">
        <v>22</v>
      </c>
      <c r="E141" s="76" t="s">
        <v>23</v>
      </c>
      <c r="F141" s="76"/>
    </row>
    <row r="142" spans="1:6" ht="14.4" customHeight="1" x14ac:dyDescent="0.3">
      <c r="A142" s="75"/>
      <c r="B142" s="64" t="s">
        <v>273</v>
      </c>
      <c r="C142" s="75"/>
      <c r="D142" s="76"/>
      <c r="E142" s="76"/>
      <c r="F142" s="76"/>
    </row>
    <row r="143" spans="1:6" ht="14.4" customHeight="1" x14ac:dyDescent="0.3">
      <c r="A143" s="75"/>
      <c r="B143" s="64" t="s">
        <v>274</v>
      </c>
      <c r="C143" s="75"/>
      <c r="D143" s="76"/>
      <c r="E143" s="76"/>
      <c r="F143" s="76"/>
    </row>
    <row r="144" spans="1:6" ht="14.4" customHeight="1" x14ac:dyDescent="0.3">
      <c r="A144" s="75"/>
      <c r="B144" s="64" t="s">
        <v>275</v>
      </c>
      <c r="C144" s="75"/>
      <c r="D144" s="76"/>
      <c r="E144" s="76"/>
      <c r="F144" s="76"/>
    </row>
    <row r="145" spans="1:6" x14ac:dyDescent="0.3">
      <c r="A145" s="76" t="s">
        <v>276</v>
      </c>
      <c r="B145" s="76" t="s">
        <v>277</v>
      </c>
      <c r="C145" s="64" t="s">
        <v>243</v>
      </c>
      <c r="D145" s="76" t="s">
        <v>22</v>
      </c>
      <c r="E145" s="76" t="s">
        <v>23</v>
      </c>
      <c r="F145" s="76"/>
    </row>
    <row r="146" spans="1:6" ht="14.4" customHeight="1" x14ac:dyDescent="0.3">
      <c r="A146" s="76"/>
      <c r="B146" s="76"/>
      <c r="C146" s="64" t="s">
        <v>278</v>
      </c>
      <c r="D146" s="76"/>
      <c r="E146" s="76"/>
      <c r="F146" s="76"/>
    </row>
    <row r="147" spans="1:6" ht="14.4" customHeight="1" x14ac:dyDescent="0.3">
      <c r="A147" s="76"/>
      <c r="B147" s="76"/>
      <c r="C147" s="64" t="s">
        <v>279</v>
      </c>
      <c r="D147" s="76"/>
      <c r="E147" s="76"/>
      <c r="F147" s="76"/>
    </row>
    <row r="148" spans="1:6" ht="14.4" customHeight="1" x14ac:dyDescent="0.3">
      <c r="A148" s="76"/>
      <c r="B148" s="76"/>
      <c r="C148" s="64" t="s">
        <v>280</v>
      </c>
      <c r="D148" s="76"/>
      <c r="E148" s="76"/>
      <c r="F148" s="76"/>
    </row>
    <row r="149" spans="1:6" x14ac:dyDescent="0.3">
      <c r="A149" s="75" t="s">
        <v>81</v>
      </c>
      <c r="B149" s="76" t="s">
        <v>281</v>
      </c>
      <c r="C149" s="64" t="s">
        <v>282</v>
      </c>
      <c r="D149" s="76" t="s">
        <v>22</v>
      </c>
      <c r="E149" s="76" t="s">
        <v>33</v>
      </c>
      <c r="F149" s="76" t="s">
        <v>24</v>
      </c>
    </row>
    <row r="150" spans="1:6" ht="14.4" customHeight="1" x14ac:dyDescent="0.3">
      <c r="A150" s="75"/>
      <c r="B150" s="76"/>
      <c r="C150" s="64" t="s">
        <v>283</v>
      </c>
      <c r="D150" s="76"/>
      <c r="E150" s="76"/>
      <c r="F150" s="76"/>
    </row>
    <row r="151" spans="1:6" ht="14.4" customHeight="1" x14ac:dyDescent="0.3">
      <c r="A151" s="75"/>
      <c r="B151" s="76"/>
      <c r="C151" s="64" t="s">
        <v>284</v>
      </c>
      <c r="D151" s="76"/>
      <c r="E151" s="76"/>
      <c r="F151" s="76"/>
    </row>
    <row r="152" spans="1:6" ht="14.4" customHeight="1" x14ac:dyDescent="0.3">
      <c r="A152" s="75"/>
      <c r="B152" s="76"/>
      <c r="C152" s="64" t="s">
        <v>285</v>
      </c>
      <c r="D152" s="76"/>
      <c r="E152" s="76"/>
      <c r="F152" s="76"/>
    </row>
    <row r="153" spans="1:6" x14ac:dyDescent="0.3">
      <c r="A153" s="70" t="s">
        <v>286</v>
      </c>
      <c r="B153" s="76" t="s">
        <v>287</v>
      </c>
      <c r="C153" s="64" t="s">
        <v>288</v>
      </c>
      <c r="D153" s="76" t="s">
        <v>22</v>
      </c>
      <c r="E153" s="76" t="s">
        <v>33</v>
      </c>
      <c r="F153" s="76" t="s">
        <v>24</v>
      </c>
    </row>
    <row r="154" spans="1:6" ht="14.4" customHeight="1" x14ac:dyDescent="0.3">
      <c r="A154" s="70" t="s">
        <v>102</v>
      </c>
      <c r="B154" s="76"/>
      <c r="C154" s="64" t="s">
        <v>289</v>
      </c>
      <c r="D154" s="76"/>
      <c r="E154" s="76"/>
      <c r="F154" s="76"/>
    </row>
    <row r="155" spans="1:6" ht="14.4" customHeight="1" x14ac:dyDescent="0.3">
      <c r="A155" s="70"/>
      <c r="B155" s="76"/>
      <c r="C155" s="64" t="s">
        <v>290</v>
      </c>
      <c r="D155" s="76"/>
      <c r="E155" s="76"/>
      <c r="F155" s="76"/>
    </row>
    <row r="156" spans="1:6" x14ac:dyDescent="0.3">
      <c r="A156" s="75" t="s">
        <v>201</v>
      </c>
      <c r="B156" s="64" t="s">
        <v>291</v>
      </c>
      <c r="C156" s="75"/>
      <c r="D156" s="76" t="s">
        <v>22</v>
      </c>
      <c r="E156" s="76" t="s">
        <v>33</v>
      </c>
      <c r="F156" s="76" t="s">
        <v>24</v>
      </c>
    </row>
    <row r="157" spans="1:6" ht="24.9" customHeight="1" x14ac:dyDescent="0.3">
      <c r="A157" s="75"/>
      <c r="B157" s="64" t="s">
        <v>292</v>
      </c>
      <c r="C157" s="75"/>
      <c r="D157" s="76"/>
      <c r="E157" s="76"/>
      <c r="F157" s="76"/>
    </row>
    <row r="158" spans="1:6" ht="26.4" x14ac:dyDescent="0.3">
      <c r="A158" s="81" t="s">
        <v>60</v>
      </c>
      <c r="B158" s="65" t="s">
        <v>293</v>
      </c>
      <c r="C158" s="81" t="s">
        <v>294</v>
      </c>
      <c r="D158" s="78" t="s">
        <v>22</v>
      </c>
      <c r="E158" s="78" t="s">
        <v>33</v>
      </c>
      <c r="F158" s="76" t="s">
        <v>24</v>
      </c>
    </row>
    <row r="159" spans="1:6" ht="37.5" customHeight="1" x14ac:dyDescent="0.3">
      <c r="A159" s="81"/>
      <c r="B159" s="65" t="s">
        <v>295</v>
      </c>
      <c r="C159" s="81"/>
      <c r="D159" s="78"/>
      <c r="E159" s="78"/>
      <c r="F159" s="76"/>
    </row>
    <row r="160" spans="1:6" s="72" customFormat="1" ht="20.399999999999999" customHeight="1" thickBot="1" x14ac:dyDescent="0.35">
      <c r="A160" s="73" t="s">
        <v>2525</v>
      </c>
      <c r="B160" s="71" t="s">
        <v>2526</v>
      </c>
      <c r="C160" s="71" t="s">
        <v>2527</v>
      </c>
      <c r="D160" s="71" t="s">
        <v>22</v>
      </c>
      <c r="E160" s="71" t="s">
        <v>33</v>
      </c>
      <c r="F160" s="71" t="s">
        <v>24</v>
      </c>
    </row>
    <row r="161" spans="1:6" x14ac:dyDescent="0.3">
      <c r="A161" s="74" t="s">
        <v>296</v>
      </c>
      <c r="B161" s="66" t="s">
        <v>297</v>
      </c>
      <c r="C161" s="69"/>
      <c r="D161" s="64" t="s">
        <v>22</v>
      </c>
      <c r="E161" s="66" t="s">
        <v>23</v>
      </c>
      <c r="F161" s="66" t="s">
        <v>24</v>
      </c>
    </row>
    <row r="162" spans="1:6" ht="26.4" x14ac:dyDescent="0.3">
      <c r="A162" s="66" t="s">
        <v>298</v>
      </c>
      <c r="B162" s="64" t="s">
        <v>299</v>
      </c>
      <c r="C162" s="56" t="s">
        <v>300</v>
      </c>
      <c r="D162" s="66" t="s">
        <v>22</v>
      </c>
      <c r="E162" s="66" t="s">
        <v>33</v>
      </c>
      <c r="F162" s="66" t="s">
        <v>24</v>
      </c>
    </row>
    <row r="163" spans="1:6" ht="26.4" x14ac:dyDescent="0.3">
      <c r="A163" s="66" t="s">
        <v>301</v>
      </c>
      <c r="B163" s="64" t="s">
        <v>299</v>
      </c>
      <c r="C163" s="56" t="s">
        <v>302</v>
      </c>
      <c r="D163" s="66" t="s">
        <v>22</v>
      </c>
      <c r="E163" s="66" t="s">
        <v>33</v>
      </c>
      <c r="F163" s="66" t="s">
        <v>24</v>
      </c>
    </row>
    <row r="164" spans="1:6" ht="26.4" x14ac:dyDescent="0.3">
      <c r="A164" s="66" t="s">
        <v>303</v>
      </c>
      <c r="B164" s="64" t="s">
        <v>299</v>
      </c>
      <c r="C164" s="56" t="s">
        <v>304</v>
      </c>
      <c r="D164" s="66" t="s">
        <v>22</v>
      </c>
      <c r="E164" s="66" t="s">
        <v>33</v>
      </c>
      <c r="F164" s="66" t="s">
        <v>24</v>
      </c>
    </row>
    <row r="165" spans="1:6" ht="26.4" x14ac:dyDescent="0.3">
      <c r="A165" s="66" t="s">
        <v>305</v>
      </c>
      <c r="B165" s="66" t="s">
        <v>306</v>
      </c>
      <c r="C165" s="64" t="s">
        <v>307</v>
      </c>
      <c r="D165" s="66" t="s">
        <v>22</v>
      </c>
      <c r="E165" s="66" t="s">
        <v>23</v>
      </c>
      <c r="F165" s="66"/>
    </row>
    <row r="166" spans="1:6" x14ac:dyDescent="0.3">
      <c r="A166" s="66" t="s">
        <v>308</v>
      </c>
      <c r="B166" s="66" t="s">
        <v>309</v>
      </c>
      <c r="C166" s="64" t="s">
        <v>310</v>
      </c>
      <c r="D166" s="66" t="s">
        <v>22</v>
      </c>
      <c r="E166" s="66" t="s">
        <v>33</v>
      </c>
      <c r="F166" s="66"/>
    </row>
    <row r="167" spans="1:6" x14ac:dyDescent="0.3">
      <c r="A167" s="66" t="s">
        <v>311</v>
      </c>
      <c r="B167" s="66" t="s">
        <v>312</v>
      </c>
      <c r="C167" s="64" t="s">
        <v>313</v>
      </c>
      <c r="D167" s="66" t="s">
        <v>22</v>
      </c>
      <c r="E167" s="66" t="s">
        <v>33</v>
      </c>
      <c r="F167" s="66"/>
    </row>
    <row r="168" spans="1:6" x14ac:dyDescent="0.3">
      <c r="A168" s="66" t="s">
        <v>314</v>
      </c>
      <c r="B168" s="66" t="s">
        <v>315</v>
      </c>
      <c r="C168" s="64" t="s">
        <v>316</v>
      </c>
      <c r="D168" s="66" t="s">
        <v>22</v>
      </c>
      <c r="E168" s="66" t="s">
        <v>23</v>
      </c>
      <c r="F168" s="66"/>
    </row>
    <row r="169" spans="1:6" x14ac:dyDescent="0.3">
      <c r="A169" s="68" t="s">
        <v>317</v>
      </c>
      <c r="B169" s="68" t="s">
        <v>317</v>
      </c>
      <c r="C169" s="69"/>
      <c r="D169" s="66" t="s">
        <v>22</v>
      </c>
      <c r="E169" s="66" t="s">
        <v>33</v>
      </c>
      <c r="F169" s="66"/>
    </row>
    <row r="170" spans="1:6" x14ac:dyDescent="0.3">
      <c r="A170" s="68" t="s">
        <v>318</v>
      </c>
      <c r="B170" s="68" t="s">
        <v>318</v>
      </c>
      <c r="C170" s="69"/>
      <c r="D170" s="66" t="s">
        <v>22</v>
      </c>
      <c r="E170" s="66" t="s">
        <v>33</v>
      </c>
      <c r="F170" s="66"/>
    </row>
    <row r="171" spans="1:6" x14ac:dyDescent="0.3">
      <c r="A171" s="68" t="s">
        <v>319</v>
      </c>
      <c r="B171" s="68" t="s">
        <v>319</v>
      </c>
      <c r="C171" s="69"/>
      <c r="D171" s="66" t="s">
        <v>22</v>
      </c>
      <c r="E171" s="66" t="s">
        <v>33</v>
      </c>
      <c r="F171" s="66"/>
    </row>
    <row r="172" spans="1:6" x14ac:dyDescent="0.3">
      <c r="A172" s="68" t="s">
        <v>320</v>
      </c>
      <c r="B172" s="68" t="s">
        <v>320</v>
      </c>
      <c r="C172" s="69"/>
      <c r="D172" s="66" t="s">
        <v>22</v>
      </c>
      <c r="E172" s="66" t="s">
        <v>33</v>
      </c>
      <c r="F172" s="66"/>
    </row>
    <row r="173" spans="1:6" x14ac:dyDescent="0.3">
      <c r="A173" s="68" t="s">
        <v>321</v>
      </c>
      <c r="B173" s="68" t="s">
        <v>321</v>
      </c>
      <c r="C173" s="69"/>
      <c r="D173" s="66" t="s">
        <v>22</v>
      </c>
      <c r="E173" s="66" t="s">
        <v>33</v>
      </c>
      <c r="F173" s="66"/>
    </row>
    <row r="174" spans="1:6" x14ac:dyDescent="0.3">
      <c r="A174" s="68" t="s">
        <v>322</v>
      </c>
      <c r="B174" s="68" t="s">
        <v>322</v>
      </c>
      <c r="C174" s="69"/>
      <c r="D174" s="66" t="s">
        <v>22</v>
      </c>
      <c r="E174" s="66" t="s">
        <v>33</v>
      </c>
      <c r="F174" s="66"/>
    </row>
    <row r="175" spans="1:6" x14ac:dyDescent="0.3">
      <c r="A175" s="68" t="s">
        <v>323</v>
      </c>
      <c r="B175" s="68" t="s">
        <v>323</v>
      </c>
      <c r="C175" s="69"/>
      <c r="D175" s="66" t="s">
        <v>22</v>
      </c>
      <c r="E175" s="66" t="s">
        <v>33</v>
      </c>
      <c r="F175" s="66"/>
    </row>
    <row r="176" spans="1:6" x14ac:dyDescent="0.3">
      <c r="A176" s="68" t="s">
        <v>324</v>
      </c>
      <c r="B176" s="68" t="s">
        <v>324</v>
      </c>
      <c r="C176" s="69" t="s">
        <v>325</v>
      </c>
      <c r="D176" s="66" t="s">
        <v>22</v>
      </c>
      <c r="E176" s="66" t="s">
        <v>33</v>
      </c>
      <c r="F176" s="66"/>
    </row>
    <row r="177" spans="1:6" x14ac:dyDescent="0.3">
      <c r="A177" s="68" t="s">
        <v>326</v>
      </c>
      <c r="B177" s="68" t="s">
        <v>326</v>
      </c>
      <c r="C177" s="69" t="s">
        <v>327</v>
      </c>
      <c r="D177" s="66" t="s">
        <v>22</v>
      </c>
      <c r="E177" s="66" t="s">
        <v>33</v>
      </c>
      <c r="F177" s="66"/>
    </row>
    <row r="178" spans="1:6" x14ac:dyDescent="0.3">
      <c r="A178" s="68" t="s">
        <v>328</v>
      </c>
      <c r="B178" s="68" t="s">
        <v>328</v>
      </c>
      <c r="C178" s="69" t="s">
        <v>329</v>
      </c>
      <c r="D178" s="66" t="s">
        <v>22</v>
      </c>
      <c r="E178" s="66" t="s">
        <v>33</v>
      </c>
      <c r="F178" s="66"/>
    </row>
    <row r="179" spans="1:6" x14ac:dyDescent="0.3">
      <c r="A179" s="68" t="s">
        <v>330</v>
      </c>
      <c r="B179" s="68" t="s">
        <v>330</v>
      </c>
      <c r="C179" s="69" t="s">
        <v>331</v>
      </c>
      <c r="D179" s="66" t="s">
        <v>22</v>
      </c>
      <c r="E179" s="66" t="s">
        <v>33</v>
      </c>
      <c r="F179" s="66"/>
    </row>
    <row r="180" spans="1:6" x14ac:dyDescent="0.3">
      <c r="A180" s="68" t="s">
        <v>332</v>
      </c>
      <c r="B180" s="68" t="s">
        <v>332</v>
      </c>
      <c r="C180" s="69" t="s">
        <v>333</v>
      </c>
      <c r="D180" s="66" t="s">
        <v>22</v>
      </c>
      <c r="E180" s="66" t="s">
        <v>33</v>
      </c>
      <c r="F180" s="66"/>
    </row>
    <row r="181" spans="1:6" x14ac:dyDescent="0.3">
      <c r="A181" s="68" t="s">
        <v>334</v>
      </c>
      <c r="B181" s="68" t="s">
        <v>334</v>
      </c>
      <c r="C181" s="69" t="s">
        <v>335</v>
      </c>
      <c r="D181" s="66" t="s">
        <v>22</v>
      </c>
      <c r="E181" s="66" t="s">
        <v>33</v>
      </c>
      <c r="F181" s="66"/>
    </row>
    <row r="182" spans="1:6" x14ac:dyDescent="0.3">
      <c r="A182" s="68" t="s">
        <v>336</v>
      </c>
      <c r="B182" s="68" t="s">
        <v>336</v>
      </c>
      <c r="C182" s="69" t="s">
        <v>337</v>
      </c>
      <c r="D182" s="66" t="s">
        <v>22</v>
      </c>
      <c r="E182" s="66" t="s">
        <v>33</v>
      </c>
      <c r="F182" s="66"/>
    </row>
    <row r="183" spans="1:6" x14ac:dyDescent="0.3">
      <c r="A183" s="68" t="s">
        <v>338</v>
      </c>
      <c r="B183" s="68" t="s">
        <v>338</v>
      </c>
      <c r="C183" s="69" t="s">
        <v>339</v>
      </c>
      <c r="D183" s="66" t="s">
        <v>22</v>
      </c>
      <c r="E183" s="66" t="s">
        <v>33</v>
      </c>
      <c r="F183" s="66"/>
    </row>
    <row r="184" spans="1:6" x14ac:dyDescent="0.3">
      <c r="A184" s="58" t="s">
        <v>340</v>
      </c>
      <c r="B184" s="58" t="s">
        <v>340</v>
      </c>
      <c r="C184" s="59" t="s">
        <v>341</v>
      </c>
      <c r="D184" s="67" t="s">
        <v>22</v>
      </c>
      <c r="E184" s="67" t="s">
        <v>33</v>
      </c>
      <c r="F184" s="66"/>
    </row>
    <row r="185" spans="1:6" x14ac:dyDescent="0.3">
      <c r="A185" s="68" t="s">
        <v>342</v>
      </c>
      <c r="B185" s="68" t="s">
        <v>342</v>
      </c>
      <c r="C185" s="69" t="s">
        <v>343</v>
      </c>
      <c r="D185" s="66" t="s">
        <v>22</v>
      </c>
      <c r="E185" s="66" t="s">
        <v>33</v>
      </c>
      <c r="F185" s="66"/>
    </row>
    <row r="186" spans="1:6" x14ac:dyDescent="0.3">
      <c r="A186" s="58" t="s">
        <v>344</v>
      </c>
      <c r="B186" s="58" t="s">
        <v>344</v>
      </c>
      <c r="C186" s="59" t="s">
        <v>345</v>
      </c>
      <c r="D186" s="67" t="s">
        <v>22</v>
      </c>
      <c r="E186" s="67" t="s">
        <v>33</v>
      </c>
      <c r="F186" s="66"/>
    </row>
    <row r="187" spans="1:6" x14ac:dyDescent="0.3">
      <c r="A187" s="68" t="s">
        <v>346</v>
      </c>
      <c r="B187" s="68" t="s">
        <v>346</v>
      </c>
      <c r="C187" s="69" t="s">
        <v>347</v>
      </c>
      <c r="D187" s="66" t="s">
        <v>22</v>
      </c>
      <c r="E187" s="66" t="s">
        <v>33</v>
      </c>
      <c r="F187" s="66"/>
    </row>
    <row r="188" spans="1:6" x14ac:dyDescent="0.3">
      <c r="A188" s="58" t="s">
        <v>348</v>
      </c>
      <c r="B188" s="58" t="s">
        <v>348</v>
      </c>
      <c r="C188" s="59" t="s">
        <v>349</v>
      </c>
      <c r="D188" s="67" t="s">
        <v>22</v>
      </c>
      <c r="E188" s="67" t="s">
        <v>33</v>
      </c>
      <c r="F188" s="66"/>
    </row>
    <row r="189" spans="1:6" ht="14.4" customHeight="1" x14ac:dyDescent="0.3">
      <c r="A189" s="82" t="s">
        <v>350</v>
      </c>
      <c r="B189" s="69" t="s">
        <v>350</v>
      </c>
      <c r="C189" s="80"/>
      <c r="D189" s="76" t="s">
        <v>22</v>
      </c>
      <c r="E189" s="76" t="s">
        <v>33</v>
      </c>
      <c r="F189" s="76"/>
    </row>
    <row r="190" spans="1:6" ht="14.4" customHeight="1" x14ac:dyDescent="0.3">
      <c r="A190" s="82"/>
      <c r="B190" s="69" t="s">
        <v>351</v>
      </c>
      <c r="C190" s="80"/>
      <c r="D190" s="76"/>
      <c r="E190" s="76"/>
      <c r="F190" s="76"/>
    </row>
    <row r="191" spans="1:6" ht="14.4" customHeight="1" x14ac:dyDescent="0.3">
      <c r="A191" s="82"/>
      <c r="B191" s="69" t="s">
        <v>352</v>
      </c>
      <c r="C191" s="80"/>
      <c r="D191" s="76"/>
      <c r="E191" s="76"/>
      <c r="F191" s="76"/>
    </row>
    <row r="192" spans="1:6" ht="14.4" customHeight="1" x14ac:dyDescent="0.3">
      <c r="A192" s="82"/>
      <c r="B192" s="69" t="s">
        <v>353</v>
      </c>
      <c r="C192" s="80"/>
      <c r="D192" s="76"/>
      <c r="E192" s="76"/>
      <c r="F192" s="76"/>
    </row>
    <row r="193" spans="1:6" ht="14.4" customHeight="1" x14ac:dyDescent="0.3">
      <c r="A193" s="82"/>
      <c r="B193" s="69" t="s">
        <v>354</v>
      </c>
      <c r="C193" s="80"/>
      <c r="D193" s="76"/>
      <c r="E193" s="76"/>
      <c r="F193" s="76"/>
    </row>
    <row r="194" spans="1:6" ht="14.4" customHeight="1" x14ac:dyDescent="0.3">
      <c r="A194" s="82"/>
      <c r="B194" s="69" t="s">
        <v>355</v>
      </c>
      <c r="C194" s="80"/>
      <c r="D194" s="76"/>
      <c r="E194" s="76"/>
      <c r="F194" s="76"/>
    </row>
    <row r="195" spans="1:6" ht="14.4" customHeight="1" x14ac:dyDescent="0.3">
      <c r="A195" s="82"/>
      <c r="B195" s="69" t="s">
        <v>356</v>
      </c>
      <c r="C195" s="80"/>
      <c r="D195" s="76"/>
      <c r="E195" s="76"/>
      <c r="F195" s="76"/>
    </row>
    <row r="196" spans="1:6" ht="14.4" customHeight="1" x14ac:dyDescent="0.3">
      <c r="A196" s="82"/>
      <c r="B196" s="69" t="s">
        <v>357</v>
      </c>
      <c r="C196" s="80"/>
      <c r="D196" s="76"/>
      <c r="E196" s="76"/>
      <c r="F196" s="76"/>
    </row>
    <row r="197" spans="1:6" ht="14.4" customHeight="1" x14ac:dyDescent="0.3">
      <c r="A197" s="82"/>
      <c r="B197" s="69" t="s">
        <v>358</v>
      </c>
      <c r="C197" s="80"/>
      <c r="D197" s="76"/>
      <c r="E197" s="76"/>
      <c r="F197" s="76"/>
    </row>
    <row r="198" spans="1:6" ht="14.4" customHeight="1" x14ac:dyDescent="0.3">
      <c r="A198" s="82"/>
      <c r="B198" s="69" t="s">
        <v>359</v>
      </c>
      <c r="C198" s="80"/>
      <c r="D198" s="76"/>
      <c r="E198" s="76"/>
      <c r="F198" s="76"/>
    </row>
    <row r="199" spans="1:6" x14ac:dyDescent="0.3">
      <c r="A199" s="58" t="s">
        <v>360</v>
      </c>
      <c r="B199" s="58" t="s">
        <v>360</v>
      </c>
      <c r="C199" s="59" t="s">
        <v>360</v>
      </c>
      <c r="D199" s="67" t="s">
        <v>22</v>
      </c>
      <c r="E199" s="67" t="s">
        <v>33</v>
      </c>
      <c r="F199" s="66"/>
    </row>
    <row r="200" spans="1:6" x14ac:dyDescent="0.3">
      <c r="A200" s="64" t="s">
        <v>361</v>
      </c>
      <c r="B200" s="68" t="s">
        <v>362</v>
      </c>
      <c r="C200" s="69" t="s">
        <v>363</v>
      </c>
      <c r="D200" s="66" t="s">
        <v>22</v>
      </c>
      <c r="E200" s="66" t="s">
        <v>33</v>
      </c>
      <c r="F200" s="66" t="s">
        <v>24</v>
      </c>
    </row>
    <row r="201" spans="1:6" x14ac:dyDescent="0.3">
      <c r="A201" s="58" t="s">
        <v>364</v>
      </c>
      <c r="B201" s="58" t="s">
        <v>364</v>
      </c>
      <c r="C201" s="59" t="s">
        <v>365</v>
      </c>
      <c r="D201" s="67" t="s">
        <v>22</v>
      </c>
      <c r="E201" s="67" t="s">
        <v>23</v>
      </c>
      <c r="F201" s="66" t="s">
        <v>24</v>
      </c>
    </row>
    <row r="202" spans="1:6" x14ac:dyDescent="0.3">
      <c r="A202" s="69" t="s">
        <v>366</v>
      </c>
      <c r="B202" s="68" t="s">
        <v>367</v>
      </c>
      <c r="C202" s="69" t="s">
        <v>368</v>
      </c>
      <c r="D202" s="66" t="s">
        <v>22</v>
      </c>
      <c r="E202" s="66" t="s">
        <v>23</v>
      </c>
      <c r="F202" s="66" t="s">
        <v>24</v>
      </c>
    </row>
    <row r="203" spans="1:6" x14ac:dyDescent="0.3">
      <c r="A203" s="65" t="s">
        <v>361</v>
      </c>
      <c r="B203" s="58" t="s">
        <v>369</v>
      </c>
      <c r="C203" s="59" t="s">
        <v>370</v>
      </c>
      <c r="D203" s="67" t="s">
        <v>22</v>
      </c>
      <c r="E203" s="67" t="s">
        <v>33</v>
      </c>
      <c r="F203" s="66" t="s">
        <v>24</v>
      </c>
    </row>
    <row r="204" spans="1:6" x14ac:dyDescent="0.3">
      <c r="A204" s="68" t="s">
        <v>371</v>
      </c>
      <c r="B204" s="68" t="s">
        <v>371</v>
      </c>
      <c r="C204" s="69" t="s">
        <v>372</v>
      </c>
      <c r="D204" s="66" t="s">
        <v>22</v>
      </c>
      <c r="E204" s="66" t="s">
        <v>23</v>
      </c>
      <c r="F204" s="66"/>
    </row>
    <row r="205" spans="1:6" x14ac:dyDescent="0.3">
      <c r="A205" s="59" t="s">
        <v>373</v>
      </c>
      <c r="B205" s="58" t="s">
        <v>374</v>
      </c>
      <c r="C205" s="59" t="s">
        <v>375</v>
      </c>
      <c r="D205" s="67" t="s">
        <v>22</v>
      </c>
      <c r="E205" s="67" t="s">
        <v>23</v>
      </c>
      <c r="F205" s="66" t="s">
        <v>24</v>
      </c>
    </row>
    <row r="206" spans="1:6" x14ac:dyDescent="0.3">
      <c r="A206" s="64" t="s">
        <v>102</v>
      </c>
      <c r="B206" s="68" t="s">
        <v>376</v>
      </c>
      <c r="C206" s="69" t="s">
        <v>377</v>
      </c>
      <c r="D206" s="66" t="s">
        <v>22</v>
      </c>
      <c r="E206" s="66" t="s">
        <v>33</v>
      </c>
      <c r="F206" s="66" t="s">
        <v>24</v>
      </c>
    </row>
    <row r="207" spans="1:6" x14ac:dyDescent="0.3">
      <c r="A207" s="65" t="s">
        <v>102</v>
      </c>
      <c r="B207" s="58" t="s">
        <v>378</v>
      </c>
      <c r="C207" s="59" t="s">
        <v>379</v>
      </c>
      <c r="D207" s="67" t="s">
        <v>22</v>
      </c>
      <c r="E207" s="67" t="s">
        <v>33</v>
      </c>
      <c r="F207" s="66" t="s">
        <v>24</v>
      </c>
    </row>
    <row r="208" spans="1:6" ht="27.9" customHeight="1" x14ac:dyDescent="0.3">
      <c r="A208" s="75" t="s">
        <v>60</v>
      </c>
      <c r="B208" s="69" t="s">
        <v>380</v>
      </c>
      <c r="C208" s="83" t="s">
        <v>381</v>
      </c>
      <c r="D208" s="76" t="s">
        <v>22</v>
      </c>
      <c r="E208" s="76" t="s">
        <v>33</v>
      </c>
      <c r="F208" s="76" t="s">
        <v>24</v>
      </c>
    </row>
    <row r="209" spans="1:6" ht="27.9" customHeight="1" x14ac:dyDescent="0.3">
      <c r="A209" s="75"/>
      <c r="B209" s="69" t="s">
        <v>382</v>
      </c>
      <c r="C209" s="83"/>
      <c r="D209" s="76"/>
      <c r="E209" s="76"/>
      <c r="F209" s="76"/>
    </row>
    <row r="210" spans="1:6" ht="14.4" customHeight="1" x14ac:dyDescent="0.3">
      <c r="A210" s="75"/>
      <c r="B210" s="69" t="s">
        <v>383</v>
      </c>
      <c r="C210" s="83"/>
      <c r="D210" s="76"/>
      <c r="E210" s="76"/>
      <c r="F210" s="76"/>
    </row>
    <row r="211" spans="1:6" x14ac:dyDescent="0.3">
      <c r="A211" s="59" t="s">
        <v>384</v>
      </c>
      <c r="B211" s="58" t="s">
        <v>385</v>
      </c>
      <c r="C211" s="59" t="s">
        <v>386</v>
      </c>
      <c r="D211" s="67" t="s">
        <v>22</v>
      </c>
      <c r="E211" s="67" t="s">
        <v>23</v>
      </c>
      <c r="F211" s="66" t="s">
        <v>24</v>
      </c>
    </row>
    <row r="212" spans="1:6" x14ac:dyDescent="0.3">
      <c r="A212" s="68" t="s">
        <v>387</v>
      </c>
      <c r="B212" s="68" t="s">
        <v>388</v>
      </c>
      <c r="C212" s="69" t="s">
        <v>389</v>
      </c>
      <c r="D212" s="66" t="s">
        <v>22</v>
      </c>
      <c r="E212" s="66" t="s">
        <v>23</v>
      </c>
      <c r="F212" s="66"/>
    </row>
    <row r="213" spans="1:6" x14ac:dyDescent="0.3">
      <c r="A213" s="65" t="s">
        <v>102</v>
      </c>
      <c r="B213" s="58" t="s">
        <v>390</v>
      </c>
      <c r="C213" s="59" t="s">
        <v>391</v>
      </c>
      <c r="D213" s="67" t="s">
        <v>22</v>
      </c>
      <c r="E213" s="67" t="s">
        <v>33</v>
      </c>
      <c r="F213" s="66" t="s">
        <v>24</v>
      </c>
    </row>
    <row r="214" spans="1:6" ht="14.4" customHeight="1" x14ac:dyDescent="0.3">
      <c r="A214" s="75" t="s">
        <v>100</v>
      </c>
      <c r="B214" s="69" t="s">
        <v>392</v>
      </c>
      <c r="C214" s="69" t="s">
        <v>392</v>
      </c>
      <c r="D214" s="76" t="s">
        <v>22</v>
      </c>
      <c r="E214" s="76" t="s">
        <v>33</v>
      </c>
      <c r="F214" s="76" t="s">
        <v>24</v>
      </c>
    </row>
    <row r="215" spans="1:6" ht="14.4" customHeight="1" x14ac:dyDescent="0.3">
      <c r="A215" s="75"/>
      <c r="B215" s="69" t="s">
        <v>393</v>
      </c>
      <c r="C215" s="69" t="s">
        <v>393</v>
      </c>
      <c r="D215" s="76"/>
      <c r="E215" s="76"/>
      <c r="F215" s="76"/>
    </row>
    <row r="216" spans="1:6" ht="14.4" customHeight="1" x14ac:dyDescent="0.3">
      <c r="A216" s="75"/>
      <c r="B216" s="69" t="s">
        <v>394</v>
      </c>
      <c r="C216" s="69" t="s">
        <v>394</v>
      </c>
      <c r="D216" s="76"/>
      <c r="E216" s="76"/>
      <c r="F216" s="76"/>
    </row>
    <row r="217" spans="1:6" x14ac:dyDescent="0.3">
      <c r="A217" s="65" t="s">
        <v>395</v>
      </c>
      <c r="B217" s="58" t="s">
        <v>396</v>
      </c>
      <c r="C217" s="59" t="s">
        <v>397</v>
      </c>
      <c r="D217" s="67" t="s">
        <v>22</v>
      </c>
      <c r="E217" s="67" t="s">
        <v>33</v>
      </c>
      <c r="F217" s="66" t="s">
        <v>24</v>
      </c>
    </row>
    <row r="218" spans="1:6" x14ac:dyDescent="0.3">
      <c r="A218" s="64" t="s">
        <v>398</v>
      </c>
      <c r="B218" s="68" t="s">
        <v>399</v>
      </c>
      <c r="C218" s="69" t="s">
        <v>400</v>
      </c>
      <c r="D218" s="66" t="s">
        <v>22</v>
      </c>
      <c r="E218" s="66" t="s">
        <v>33</v>
      </c>
      <c r="F218" s="66" t="s">
        <v>24</v>
      </c>
    </row>
    <row r="219" spans="1:6" x14ac:dyDescent="0.3">
      <c r="A219" s="64" t="s">
        <v>201</v>
      </c>
      <c r="B219" s="68" t="s">
        <v>401</v>
      </c>
      <c r="C219" s="69" t="s">
        <v>402</v>
      </c>
      <c r="D219" s="66" t="s">
        <v>22</v>
      </c>
      <c r="E219" s="66" t="s">
        <v>33</v>
      </c>
      <c r="F219" s="66" t="s">
        <v>24</v>
      </c>
    </row>
    <row r="220" spans="1:6" ht="27.9" customHeight="1" x14ac:dyDescent="0.3">
      <c r="A220" s="75" t="s">
        <v>395</v>
      </c>
      <c r="B220" s="69" t="s">
        <v>403</v>
      </c>
      <c r="C220" s="69" t="s">
        <v>403</v>
      </c>
      <c r="D220" s="76" t="s">
        <v>22</v>
      </c>
      <c r="E220" s="76" t="s">
        <v>33</v>
      </c>
      <c r="F220" s="76" t="s">
        <v>24</v>
      </c>
    </row>
    <row r="221" spans="1:6" ht="27.9" customHeight="1" x14ac:dyDescent="0.3">
      <c r="A221" s="75"/>
      <c r="B221" s="69" t="s">
        <v>404</v>
      </c>
      <c r="C221" s="69" t="s">
        <v>404</v>
      </c>
      <c r="D221" s="76"/>
      <c r="E221" s="76"/>
      <c r="F221" s="76"/>
    </row>
    <row r="222" spans="1:6" ht="27.9" customHeight="1" x14ac:dyDescent="0.3">
      <c r="A222" s="75"/>
      <c r="B222" s="69" t="s">
        <v>405</v>
      </c>
      <c r="C222" s="69" t="s">
        <v>405</v>
      </c>
      <c r="D222" s="76"/>
      <c r="E222" s="76"/>
      <c r="F222" s="76"/>
    </row>
    <row r="223" spans="1:6" x14ac:dyDescent="0.3">
      <c r="A223" s="75" t="s">
        <v>395</v>
      </c>
      <c r="B223" s="69" t="s">
        <v>406</v>
      </c>
      <c r="C223" s="69" t="s">
        <v>406</v>
      </c>
      <c r="D223" s="76" t="s">
        <v>22</v>
      </c>
      <c r="E223" s="76" t="s">
        <v>33</v>
      </c>
      <c r="F223" s="76" t="s">
        <v>24</v>
      </c>
    </row>
    <row r="224" spans="1:6" ht="27.9" customHeight="1" x14ac:dyDescent="0.3">
      <c r="A224" s="75"/>
      <c r="B224" s="69" t="s">
        <v>407</v>
      </c>
      <c r="C224" s="69" t="s">
        <v>407</v>
      </c>
      <c r="D224" s="76"/>
      <c r="E224" s="76"/>
      <c r="F224" s="76"/>
    </row>
    <row r="225" spans="1:6" x14ac:dyDescent="0.3">
      <c r="A225" s="68" t="s">
        <v>408</v>
      </c>
      <c r="B225" s="68" t="s">
        <v>408</v>
      </c>
      <c r="C225" s="69" t="s">
        <v>409</v>
      </c>
      <c r="D225" s="66" t="s">
        <v>22</v>
      </c>
      <c r="E225" s="66" t="s">
        <v>23</v>
      </c>
      <c r="F225" s="66" t="s">
        <v>24</v>
      </c>
    </row>
    <row r="226" spans="1:6" x14ac:dyDescent="0.3">
      <c r="A226" s="68" t="s">
        <v>410</v>
      </c>
      <c r="B226" s="68" t="s">
        <v>410</v>
      </c>
      <c r="C226" s="69" t="s">
        <v>411</v>
      </c>
      <c r="D226" s="66" t="s">
        <v>22</v>
      </c>
      <c r="E226" s="66" t="s">
        <v>23</v>
      </c>
      <c r="F226" s="66" t="s">
        <v>24</v>
      </c>
    </row>
    <row r="227" spans="1:6" x14ac:dyDescent="0.3">
      <c r="A227" s="68" t="s">
        <v>412</v>
      </c>
      <c r="B227" s="68" t="s">
        <v>412</v>
      </c>
      <c r="C227" s="69" t="s">
        <v>413</v>
      </c>
      <c r="D227" s="66" t="s">
        <v>22</v>
      </c>
      <c r="E227" s="66" t="s">
        <v>23</v>
      </c>
      <c r="F227" s="66"/>
    </row>
    <row r="228" spans="1:6" x14ac:dyDescent="0.3">
      <c r="A228" s="69" t="s">
        <v>414</v>
      </c>
      <c r="B228" s="68" t="s">
        <v>415</v>
      </c>
      <c r="C228" s="69" t="s">
        <v>416</v>
      </c>
      <c r="D228" s="66" t="s">
        <v>22</v>
      </c>
      <c r="E228" s="66" t="s">
        <v>23</v>
      </c>
      <c r="F228" s="66" t="s">
        <v>24</v>
      </c>
    </row>
    <row r="229" spans="1:6" x14ac:dyDescent="0.3">
      <c r="A229" s="64" t="s">
        <v>201</v>
      </c>
      <c r="B229" s="68" t="s">
        <v>417</v>
      </c>
      <c r="C229" s="69" t="s">
        <v>418</v>
      </c>
      <c r="D229" s="66" t="s">
        <v>22</v>
      </c>
      <c r="E229" s="66" t="s">
        <v>33</v>
      </c>
      <c r="F229" s="66" t="s">
        <v>24</v>
      </c>
    </row>
    <row r="230" spans="1:6" ht="27.9" customHeight="1" x14ac:dyDescent="0.3">
      <c r="A230" s="82" t="s">
        <v>419</v>
      </c>
      <c r="B230" s="69" t="s">
        <v>419</v>
      </c>
      <c r="C230" s="80"/>
      <c r="D230" s="76" t="s">
        <v>22</v>
      </c>
      <c r="E230" s="76" t="s">
        <v>23</v>
      </c>
      <c r="F230" s="76"/>
    </row>
    <row r="231" spans="1:6" ht="27.9" customHeight="1" x14ac:dyDescent="0.3">
      <c r="A231" s="82"/>
      <c r="B231" s="69" t="s">
        <v>420</v>
      </c>
      <c r="C231" s="80"/>
      <c r="D231" s="76"/>
      <c r="E231" s="76"/>
      <c r="F231" s="76"/>
    </row>
    <row r="232" spans="1:6" ht="27.9" customHeight="1" x14ac:dyDescent="0.3">
      <c r="A232" s="82"/>
      <c r="B232" s="69" t="s">
        <v>421</v>
      </c>
      <c r="C232" s="80"/>
      <c r="D232" s="76"/>
      <c r="E232" s="76"/>
      <c r="F232" s="76"/>
    </row>
    <row r="233" spans="1:6" ht="27.9" customHeight="1" x14ac:dyDescent="0.3">
      <c r="A233" s="82"/>
      <c r="B233" s="69" t="s">
        <v>422</v>
      </c>
      <c r="C233" s="80"/>
      <c r="D233" s="76"/>
      <c r="E233" s="76"/>
      <c r="F233" s="76"/>
    </row>
    <row r="234" spans="1:6" x14ac:dyDescent="0.3">
      <c r="A234" s="64" t="s">
        <v>201</v>
      </c>
      <c r="B234" s="68" t="s">
        <v>423</v>
      </c>
      <c r="C234" s="69" t="s">
        <v>424</v>
      </c>
      <c r="D234" s="66" t="s">
        <v>22</v>
      </c>
      <c r="E234" s="66" t="s">
        <v>33</v>
      </c>
      <c r="F234" s="66" t="s">
        <v>24</v>
      </c>
    </row>
    <row r="235" spans="1:6" x14ac:dyDescent="0.3">
      <c r="A235" s="64" t="s">
        <v>201</v>
      </c>
      <c r="B235" s="68" t="s">
        <v>425</v>
      </c>
      <c r="C235" s="69" t="s">
        <v>426</v>
      </c>
      <c r="D235" s="66" t="s">
        <v>22</v>
      </c>
      <c r="E235" s="66" t="s">
        <v>33</v>
      </c>
      <c r="F235" s="66" t="s">
        <v>24</v>
      </c>
    </row>
    <row r="236" spans="1:6" x14ac:dyDescent="0.3">
      <c r="A236" s="64" t="s">
        <v>201</v>
      </c>
      <c r="B236" s="68" t="s">
        <v>427</v>
      </c>
      <c r="C236" s="69" t="s">
        <v>428</v>
      </c>
      <c r="D236" s="66" t="s">
        <v>22</v>
      </c>
      <c r="E236" s="66" t="s">
        <v>33</v>
      </c>
      <c r="F236" s="66" t="s">
        <v>24</v>
      </c>
    </row>
    <row r="237" spans="1:6" x14ac:dyDescent="0.3">
      <c r="A237" s="64" t="s">
        <v>201</v>
      </c>
      <c r="B237" s="68" t="s">
        <v>429</v>
      </c>
      <c r="C237" s="69" t="s">
        <v>430</v>
      </c>
      <c r="D237" s="66" t="s">
        <v>22</v>
      </c>
      <c r="E237" s="66" t="s">
        <v>33</v>
      </c>
      <c r="F237" s="66" t="s">
        <v>24</v>
      </c>
    </row>
    <row r="238" spans="1:6" x14ac:dyDescent="0.3">
      <c r="A238" s="64" t="s">
        <v>60</v>
      </c>
      <c r="B238" s="68" t="s">
        <v>431</v>
      </c>
      <c r="C238" s="69" t="s">
        <v>432</v>
      </c>
      <c r="D238" s="66" t="s">
        <v>22</v>
      </c>
      <c r="E238" s="66" t="s">
        <v>33</v>
      </c>
      <c r="F238" s="66" t="s">
        <v>24</v>
      </c>
    </row>
    <row r="239" spans="1:6" x14ac:dyDescent="0.3">
      <c r="A239" s="58" t="s">
        <v>433</v>
      </c>
      <c r="B239" s="58" t="s">
        <v>433</v>
      </c>
      <c r="C239" s="59" t="s">
        <v>434</v>
      </c>
      <c r="D239" s="67" t="s">
        <v>22</v>
      </c>
      <c r="E239" s="67" t="s">
        <v>23</v>
      </c>
      <c r="F239" s="66"/>
    </row>
    <row r="240" spans="1:6" x14ac:dyDescent="0.3">
      <c r="A240" s="69" t="s">
        <v>435</v>
      </c>
      <c r="B240" s="68" t="s">
        <v>436</v>
      </c>
      <c r="C240" s="69" t="s">
        <v>437</v>
      </c>
      <c r="D240" s="66" t="s">
        <v>22</v>
      </c>
      <c r="E240" s="66" t="s">
        <v>23</v>
      </c>
      <c r="F240" s="66" t="s">
        <v>24</v>
      </c>
    </row>
    <row r="241" spans="1:6" x14ac:dyDescent="0.3">
      <c r="A241" s="58" t="s">
        <v>438</v>
      </c>
      <c r="B241" s="58" t="s">
        <v>438</v>
      </c>
      <c r="C241" s="59" t="s">
        <v>439</v>
      </c>
      <c r="D241" s="67" t="s">
        <v>22</v>
      </c>
      <c r="E241" s="67" t="s">
        <v>23</v>
      </c>
      <c r="F241" s="66"/>
    </row>
    <row r="242" spans="1:6" x14ac:dyDescent="0.3">
      <c r="A242" s="57" t="s">
        <v>440</v>
      </c>
      <c r="B242" s="61" t="s">
        <v>441</v>
      </c>
      <c r="C242" s="69" t="s">
        <v>442</v>
      </c>
      <c r="D242" s="66" t="s">
        <v>22</v>
      </c>
      <c r="E242" s="66" t="s">
        <v>23</v>
      </c>
      <c r="F242" s="66" t="s">
        <v>443</v>
      </c>
    </row>
    <row r="243" spans="1:6" x14ac:dyDescent="0.3">
      <c r="A243" s="60" t="s">
        <v>444</v>
      </c>
      <c r="B243" s="62" t="s">
        <v>445</v>
      </c>
      <c r="C243" s="59" t="s">
        <v>446</v>
      </c>
      <c r="D243" s="67" t="s">
        <v>22</v>
      </c>
      <c r="E243" s="67" t="s">
        <v>23</v>
      </c>
      <c r="F243" s="66" t="s">
        <v>443</v>
      </c>
    </row>
    <row r="244" spans="1:6" x14ac:dyDescent="0.3">
      <c r="A244" s="57" t="s">
        <v>447</v>
      </c>
      <c r="B244" s="61" t="s">
        <v>448</v>
      </c>
      <c r="C244" s="69" t="s">
        <v>449</v>
      </c>
      <c r="D244" s="66" t="s">
        <v>22</v>
      </c>
      <c r="E244" s="66" t="s">
        <v>23</v>
      </c>
      <c r="F244" s="66" t="s">
        <v>443</v>
      </c>
    </row>
    <row r="245" spans="1:6" x14ac:dyDescent="0.3">
      <c r="A245" s="59" t="s">
        <v>450</v>
      </c>
      <c r="B245" s="62" t="s">
        <v>451</v>
      </c>
      <c r="C245" s="59" t="s">
        <v>452</v>
      </c>
      <c r="D245" s="67" t="s">
        <v>22</v>
      </c>
      <c r="E245" s="67" t="s">
        <v>23</v>
      </c>
      <c r="F245" s="66" t="s">
        <v>443</v>
      </c>
    </row>
    <row r="246" spans="1:6" x14ac:dyDescent="0.3">
      <c r="A246" s="68" t="s">
        <v>453</v>
      </c>
      <c r="B246" s="61" t="s">
        <v>454</v>
      </c>
      <c r="C246" s="69" t="s">
        <v>455</v>
      </c>
      <c r="D246" s="66" t="s">
        <v>22</v>
      </c>
      <c r="E246" s="66" t="s">
        <v>23</v>
      </c>
      <c r="F246" s="66" t="s">
        <v>443</v>
      </c>
    </row>
    <row r="247" spans="1:6" x14ac:dyDescent="0.3">
      <c r="A247" s="59" t="s">
        <v>456</v>
      </c>
      <c r="B247" s="62" t="s">
        <v>457</v>
      </c>
      <c r="C247" s="59"/>
      <c r="D247" s="67" t="s">
        <v>22</v>
      </c>
      <c r="E247" s="67" t="s">
        <v>23</v>
      </c>
      <c r="F247" s="66" t="s">
        <v>443</v>
      </c>
    </row>
    <row r="248" spans="1:6" x14ac:dyDescent="0.3">
      <c r="A248" s="68" t="s">
        <v>458</v>
      </c>
      <c r="B248" s="61" t="s">
        <v>459</v>
      </c>
      <c r="C248" s="69"/>
      <c r="D248" s="66" t="s">
        <v>22</v>
      </c>
      <c r="E248" s="66" t="s">
        <v>23</v>
      </c>
      <c r="F248" s="66" t="s">
        <v>443</v>
      </c>
    </row>
    <row r="249" spans="1:6" x14ac:dyDescent="0.3">
      <c r="A249" s="58" t="s">
        <v>460</v>
      </c>
      <c r="B249" s="62" t="s">
        <v>461</v>
      </c>
      <c r="C249" s="59"/>
      <c r="D249" s="67" t="s">
        <v>22</v>
      </c>
      <c r="E249" s="67" t="s">
        <v>23</v>
      </c>
      <c r="F249" s="66" t="s">
        <v>443</v>
      </c>
    </row>
    <row r="250" spans="1:6" x14ac:dyDescent="0.3">
      <c r="A250" s="57" t="s">
        <v>462</v>
      </c>
      <c r="B250" s="61" t="s">
        <v>463</v>
      </c>
      <c r="C250" s="68"/>
      <c r="D250" s="66" t="s">
        <v>22</v>
      </c>
      <c r="E250" s="66" t="s">
        <v>23</v>
      </c>
      <c r="F250" s="66" t="s">
        <v>443</v>
      </c>
    </row>
    <row r="251" spans="1:6" x14ac:dyDescent="0.3">
      <c r="A251" s="58" t="s">
        <v>464</v>
      </c>
      <c r="B251" s="62" t="s">
        <v>465</v>
      </c>
      <c r="C251" s="59" t="s">
        <v>466</v>
      </c>
      <c r="D251" s="67" t="s">
        <v>22</v>
      </c>
      <c r="E251" s="67" t="s">
        <v>23</v>
      </c>
      <c r="F251" s="66" t="s">
        <v>443</v>
      </c>
    </row>
    <row r="252" spans="1:6" x14ac:dyDescent="0.3">
      <c r="A252" s="57" t="s">
        <v>467</v>
      </c>
      <c r="B252" s="61" t="s">
        <v>468</v>
      </c>
      <c r="C252" s="68" t="s">
        <v>469</v>
      </c>
      <c r="D252" s="66" t="s">
        <v>22</v>
      </c>
      <c r="E252" s="66" t="s">
        <v>23</v>
      </c>
      <c r="F252" s="66" t="s">
        <v>443</v>
      </c>
    </row>
    <row r="253" spans="1:6" x14ac:dyDescent="0.3">
      <c r="A253" s="69" t="s">
        <v>470</v>
      </c>
      <c r="B253" s="61" t="s">
        <v>471</v>
      </c>
      <c r="C253" s="69"/>
      <c r="D253" s="66" t="s">
        <v>22</v>
      </c>
      <c r="E253" s="66" t="s">
        <v>23</v>
      </c>
      <c r="F253" s="66" t="s">
        <v>443</v>
      </c>
    </row>
    <row r="254" spans="1:6" x14ac:dyDescent="0.3">
      <c r="A254" s="68" t="s">
        <v>472</v>
      </c>
      <c r="B254" s="61" t="s">
        <v>473</v>
      </c>
      <c r="C254" s="69" t="s">
        <v>474</v>
      </c>
      <c r="D254" s="66" t="s">
        <v>22</v>
      </c>
      <c r="E254" s="66" t="s">
        <v>23</v>
      </c>
      <c r="F254" s="66" t="s">
        <v>443</v>
      </c>
    </row>
    <row r="255" spans="1:6" x14ac:dyDescent="0.3">
      <c r="A255" s="68" t="s">
        <v>475</v>
      </c>
      <c r="B255" s="61" t="s">
        <v>476</v>
      </c>
      <c r="C255" s="69" t="s">
        <v>477</v>
      </c>
      <c r="D255" s="66" t="s">
        <v>22</v>
      </c>
      <c r="E255" s="66" t="s">
        <v>23</v>
      </c>
      <c r="F255" s="66" t="s">
        <v>443</v>
      </c>
    </row>
    <row r="256" spans="1:6" x14ac:dyDescent="0.3">
      <c r="A256" s="68" t="s">
        <v>478</v>
      </c>
      <c r="B256" s="61" t="s">
        <v>479</v>
      </c>
      <c r="C256" s="69" t="s">
        <v>480</v>
      </c>
      <c r="D256" s="66" t="s">
        <v>22</v>
      </c>
      <c r="E256" s="66" t="s">
        <v>23</v>
      </c>
      <c r="F256" s="66" t="s">
        <v>443</v>
      </c>
    </row>
    <row r="257" spans="1:6" x14ac:dyDescent="0.3">
      <c r="A257" s="68" t="s">
        <v>481</v>
      </c>
      <c r="B257" s="61" t="s">
        <v>482</v>
      </c>
      <c r="C257" s="68" t="s">
        <v>483</v>
      </c>
      <c r="D257" s="66" t="s">
        <v>22</v>
      </c>
      <c r="E257" s="66" t="s">
        <v>23</v>
      </c>
      <c r="F257" s="66" t="s">
        <v>443</v>
      </c>
    </row>
    <row r="258" spans="1:6" x14ac:dyDescent="0.3">
      <c r="A258" s="57" t="s">
        <v>484</v>
      </c>
      <c r="B258" s="61" t="s">
        <v>485</v>
      </c>
      <c r="C258" s="69" t="s">
        <v>486</v>
      </c>
      <c r="D258" s="66" t="s">
        <v>22</v>
      </c>
      <c r="E258" s="66" t="s">
        <v>23</v>
      </c>
      <c r="F258" s="66" t="s">
        <v>443</v>
      </c>
    </row>
    <row r="259" spans="1:6" x14ac:dyDescent="0.3">
      <c r="A259" s="57" t="s">
        <v>487</v>
      </c>
      <c r="B259" s="61" t="s">
        <v>488</v>
      </c>
      <c r="C259" s="69" t="s">
        <v>489</v>
      </c>
      <c r="D259" s="66" t="s">
        <v>22</v>
      </c>
      <c r="E259" s="66" t="s">
        <v>23</v>
      </c>
      <c r="F259" s="66" t="s">
        <v>443</v>
      </c>
    </row>
    <row r="260" spans="1:6" x14ac:dyDescent="0.3">
      <c r="A260" s="68" t="s">
        <v>490</v>
      </c>
      <c r="B260" s="68" t="s">
        <v>69</v>
      </c>
      <c r="C260" s="69" t="s">
        <v>491</v>
      </c>
      <c r="D260" s="66" t="s">
        <v>22</v>
      </c>
      <c r="E260" s="66" t="s">
        <v>23</v>
      </c>
      <c r="F260" s="66" t="s">
        <v>24</v>
      </c>
    </row>
    <row r="261" spans="1:6" x14ac:dyDescent="0.3">
      <c r="A261" s="68" t="s">
        <v>492</v>
      </c>
      <c r="B261" s="63"/>
      <c r="C261" s="69"/>
      <c r="D261" s="66" t="s">
        <v>22</v>
      </c>
      <c r="E261" s="68" t="s">
        <v>23</v>
      </c>
      <c r="F261" s="66" t="s">
        <v>24</v>
      </c>
    </row>
  </sheetData>
  <autoFilter ref="A1:F1" xr:uid="{0217332F-A938-4B20-AFCD-6B4E4E228135}"/>
  <mergeCells count="194">
    <mergeCell ref="F230:F233"/>
    <mergeCell ref="F145:F148"/>
    <mergeCell ref="F149:F152"/>
    <mergeCell ref="F153:F155"/>
    <mergeCell ref="F156:F157"/>
    <mergeCell ref="F158:F159"/>
    <mergeCell ref="F189:F198"/>
    <mergeCell ref="F106:F107"/>
    <mergeCell ref="F108:F115"/>
    <mergeCell ref="F121:F123"/>
    <mergeCell ref="F124:F126"/>
    <mergeCell ref="F139:F140"/>
    <mergeCell ref="F141:F144"/>
    <mergeCell ref="F208:F210"/>
    <mergeCell ref="F25:F26"/>
    <mergeCell ref="F28:F31"/>
    <mergeCell ref="F34:F38"/>
    <mergeCell ref="F42:F43"/>
    <mergeCell ref="F44:F45"/>
    <mergeCell ref="F46:F47"/>
    <mergeCell ref="F214:F216"/>
    <mergeCell ref="F220:F222"/>
    <mergeCell ref="F223:F224"/>
    <mergeCell ref="F87:F88"/>
    <mergeCell ref="F89:F90"/>
    <mergeCell ref="F91:F92"/>
    <mergeCell ref="F97:F100"/>
    <mergeCell ref="F101:F102"/>
    <mergeCell ref="F103:F104"/>
    <mergeCell ref="D220:D222"/>
    <mergeCell ref="D103:D104"/>
    <mergeCell ref="D49:D50"/>
    <mergeCell ref="D52:D54"/>
    <mergeCell ref="D55:D56"/>
    <mergeCell ref="D57:D58"/>
    <mergeCell ref="D76:D82"/>
    <mergeCell ref="D84:D85"/>
    <mergeCell ref="F49:F50"/>
    <mergeCell ref="F52:F54"/>
    <mergeCell ref="F55:F56"/>
    <mergeCell ref="F57:F58"/>
    <mergeCell ref="F76:F82"/>
    <mergeCell ref="F84:F85"/>
    <mergeCell ref="D25:D26"/>
    <mergeCell ref="D28:D31"/>
    <mergeCell ref="D34:D38"/>
    <mergeCell ref="D42:D43"/>
    <mergeCell ref="D44:D45"/>
    <mergeCell ref="D46:D47"/>
    <mergeCell ref="E208:E210"/>
    <mergeCell ref="E214:E216"/>
    <mergeCell ref="D223:D224"/>
    <mergeCell ref="E223:E224"/>
    <mergeCell ref="E49:E50"/>
    <mergeCell ref="E52:E54"/>
    <mergeCell ref="E55:E56"/>
    <mergeCell ref="E57:E58"/>
    <mergeCell ref="E76:E82"/>
    <mergeCell ref="E84:E85"/>
    <mergeCell ref="E25:E26"/>
    <mergeCell ref="E28:E31"/>
    <mergeCell ref="E34:E38"/>
    <mergeCell ref="E42:E43"/>
    <mergeCell ref="E44:E45"/>
    <mergeCell ref="E46:E47"/>
    <mergeCell ref="D208:D210"/>
    <mergeCell ref="D214:D216"/>
    <mergeCell ref="D230:D233"/>
    <mergeCell ref="F5:F6"/>
    <mergeCell ref="F7:F9"/>
    <mergeCell ref="F10:F11"/>
    <mergeCell ref="F12:F13"/>
    <mergeCell ref="F17:F19"/>
    <mergeCell ref="D145:D148"/>
    <mergeCell ref="D149:D152"/>
    <mergeCell ref="D153:D155"/>
    <mergeCell ref="D156:D157"/>
    <mergeCell ref="D158:D159"/>
    <mergeCell ref="D189:D198"/>
    <mergeCell ref="D106:D107"/>
    <mergeCell ref="D108:D115"/>
    <mergeCell ref="D121:D123"/>
    <mergeCell ref="D124:D126"/>
    <mergeCell ref="D139:D140"/>
    <mergeCell ref="D141:D144"/>
    <mergeCell ref="D87:D88"/>
    <mergeCell ref="D89:D90"/>
    <mergeCell ref="D91:D92"/>
    <mergeCell ref="D97:D100"/>
    <mergeCell ref="D101:D102"/>
    <mergeCell ref="E220:E222"/>
    <mergeCell ref="E230:E233"/>
    <mergeCell ref="D5:D6"/>
    <mergeCell ref="D7:D9"/>
    <mergeCell ref="D10:D11"/>
    <mergeCell ref="D12:D13"/>
    <mergeCell ref="D17:D19"/>
    <mergeCell ref="E145:E148"/>
    <mergeCell ref="E149:E152"/>
    <mergeCell ref="E153:E155"/>
    <mergeCell ref="E156:E157"/>
    <mergeCell ref="E158:E159"/>
    <mergeCell ref="E189:E198"/>
    <mergeCell ref="E106:E107"/>
    <mergeCell ref="E108:E115"/>
    <mergeCell ref="E121:E123"/>
    <mergeCell ref="E124:E126"/>
    <mergeCell ref="E139:E140"/>
    <mergeCell ref="E141:E144"/>
    <mergeCell ref="E87:E88"/>
    <mergeCell ref="E89:E90"/>
    <mergeCell ref="E91:E92"/>
    <mergeCell ref="E97:E100"/>
    <mergeCell ref="E101:E102"/>
    <mergeCell ref="E103:E104"/>
    <mergeCell ref="A208:A210"/>
    <mergeCell ref="A214:A216"/>
    <mergeCell ref="A220:A222"/>
    <mergeCell ref="A223:A224"/>
    <mergeCell ref="A230:A233"/>
    <mergeCell ref="E5:E6"/>
    <mergeCell ref="E7:E9"/>
    <mergeCell ref="E10:E11"/>
    <mergeCell ref="E12:E13"/>
    <mergeCell ref="E17:E19"/>
    <mergeCell ref="A91:A92"/>
    <mergeCell ref="A97:A100"/>
    <mergeCell ref="A141:A144"/>
    <mergeCell ref="A156:A157"/>
    <mergeCell ref="A158:A159"/>
    <mergeCell ref="A189:A198"/>
    <mergeCell ref="C156:C157"/>
    <mergeCell ref="C158:C159"/>
    <mergeCell ref="C189:C198"/>
    <mergeCell ref="C208:C210"/>
    <mergeCell ref="C230:C233"/>
    <mergeCell ref="A17:A19"/>
    <mergeCell ref="A34:A38"/>
    <mergeCell ref="A44:A45"/>
    <mergeCell ref="B76:B82"/>
    <mergeCell ref="C84:C85"/>
    <mergeCell ref="C87:C88"/>
    <mergeCell ref="C89:C90"/>
    <mergeCell ref="C91:C92"/>
    <mergeCell ref="C97:C100"/>
    <mergeCell ref="A108:A115"/>
    <mergeCell ref="A121:A123"/>
    <mergeCell ref="A124:A126"/>
    <mergeCell ref="B139:B140"/>
    <mergeCell ref="C139:C140"/>
    <mergeCell ref="C141:C144"/>
    <mergeCell ref="B145:B148"/>
    <mergeCell ref="B149:B152"/>
    <mergeCell ref="B153:B155"/>
    <mergeCell ref="B101:B102"/>
    <mergeCell ref="B103:B104"/>
    <mergeCell ref="B106:B107"/>
    <mergeCell ref="B108:B115"/>
    <mergeCell ref="B121:B123"/>
    <mergeCell ref="B124:B126"/>
    <mergeCell ref="C42:C43"/>
    <mergeCell ref="C44:C45"/>
    <mergeCell ref="B49:B50"/>
    <mergeCell ref="C52:C54"/>
    <mergeCell ref="B55:B56"/>
    <mergeCell ref="C57:C58"/>
    <mergeCell ref="B5:B6"/>
    <mergeCell ref="B7:B9"/>
    <mergeCell ref="B10:B11"/>
    <mergeCell ref="B12:B13"/>
    <mergeCell ref="C17:C19"/>
    <mergeCell ref="B25:B26"/>
    <mergeCell ref="B28:B31"/>
    <mergeCell ref="C28:C31"/>
    <mergeCell ref="C34:C38"/>
    <mergeCell ref="A5:A6"/>
    <mergeCell ref="A7:A9"/>
    <mergeCell ref="A10:A11"/>
    <mergeCell ref="A12:A13"/>
    <mergeCell ref="A25:A26"/>
    <mergeCell ref="A149:A152"/>
    <mergeCell ref="A49:A50"/>
    <mergeCell ref="A55:A56"/>
    <mergeCell ref="A76:A82"/>
    <mergeCell ref="A101:A102"/>
    <mergeCell ref="A103:A104"/>
    <mergeCell ref="A106:A107"/>
    <mergeCell ref="A57:A58"/>
    <mergeCell ref="A84:A85"/>
    <mergeCell ref="A87:A88"/>
    <mergeCell ref="A89:A90"/>
    <mergeCell ref="A46:A47"/>
    <mergeCell ref="A52:A54"/>
    <mergeCell ref="A145:A148"/>
  </mergeCells>
  <dataValidations disablePrompts="1" count="1">
    <dataValidation type="list" allowBlank="1" showInputMessage="1" showErrorMessage="1" sqref="D2:E159 D161:E261" xr:uid="{7B69B4C4-0A54-4DEE-9994-C849AE92FC06}">
      <formula1>#REF!</formula1>
    </dataValidation>
  </dataValidations>
  <hyperlinks>
    <hyperlink ref="B242" r:id="rId1" display="../../../../../../../../:x:/r/sites/SAO_NextGen/Nextgen Technical PM Docs/Prism/1. Plan/Reporting_requirements/HCM/Payroll Rehired Retirees.xlsx?d=w267b713434534aaca2400a8e1bde3d5b&amp;csf=1&amp;web=1&amp;e=xjyEyl" xr:uid="{D4E26E27-BF5A-4DC7-A59A-2C31E74A9603}"/>
    <hyperlink ref="B243" r:id="rId2" display="../../../../../../../../:x:/r/sites/SAO_NextGen/Nextgen Technical PM Docs/Prism/1. Plan/Reporting_requirements/HCM/EE U.S. Deduction Balance.xlsx?d=w1b8b89393654416c9715b8fa6a1520e4&amp;csf=1&amp;web=1&amp;e=mdlzaV" xr:uid="{6C57FABB-51B9-4C9B-862E-DE64FECD8896}"/>
    <hyperlink ref="B244" r:id="rId3" display="../../../../../../../../:x:/r/sites/SAO_NextGen/Nextgen Technical PM Docs/Prism/1. Plan/Reporting_requirements/HCM/Deduction Definition.xlsx?d=w7497a00dd5284f4fbdd640ed0a901971&amp;csf=1&amp;web=1&amp;e=GPfM1Y" xr:uid="{7EFE9E0C-76F2-4759-9668-715A913FEB25}"/>
    <hyperlink ref="B245" r:id="rId4" display="../../../../../../../../:x:/r/sites/SAO_NextGen/Nextgen Technical PM Docs/Prism/1. Plan/Reporting_requirements/HCM/GSEPS EE-ER Deduction.xlsx?d=w19e02a3f8fca487bb6d2cb7bad522be3&amp;csf=1&amp;web=1&amp;e=632WWR" xr:uid="{8DA5BFA5-DF17-473C-A9AC-FBE3930D6F84}"/>
    <hyperlink ref="B246" r:id="rId5" display="../../../../../../../../:x:/r/sites/SAO_NextGen/Nextgen Technical PM Docs/Prism/1. Plan/Reporting_requirements/HCM/EE Garnishment Specification.xlsx?d=w11f51b5c8e9c4289832ac1874db61a7a&amp;csf=1&amp;web=1&amp;e=caNcmC" xr:uid="{833561EB-0185-4C73-A0B8-CECA5ABDCCF0}"/>
    <hyperlink ref="B247" r:id="rId6" display="../../../../../../../../:x:/r/sites/SAO_NextGen/Nextgen Technical PM Docs/Prism/1. Plan/Reporting_requirements/HCM/EE General Deduction Detail.xlsx?d=wcf3f337d1a4a42f79ab668d87b249fc7&amp;csf=1&amp;web=1&amp;e=Tg2Aqp" xr:uid="{0D5878F8-C4EF-4974-8074-E9377603D3AB}"/>
    <hyperlink ref="B248" r:id="rId7" display="../../../../../../../../:x:/r/sites/SAO_NextGen/Nextgen Technical PM Docs/Prism/1. Plan/Reporting_requirements/HCM/Payroll Line.xlsx?d=wf87c127fda39490cb8277bf397be9cf3&amp;csf=1&amp;web=1&amp;e=5LCKrN" xr:uid="{9AAA32B7-CD08-43C3-895D-E40CC50E697E}"/>
    <hyperlink ref="B249" r:id="rId8" display="../../../../../../../../:x:/r/sites/SAO_NextGen/Nextgen Technical PM Docs/Prism/1. Plan/Reporting_requirements/HCM/Payroll Other Earnings.xlsx?d=w466ea36ee0804652a8eafb0d5945268a&amp;csf=1&amp;web=1&amp;e=8ScHtJ" xr:uid="{239B5FFA-CAC5-410C-8B61-303A93D6B910}"/>
    <hyperlink ref="B250" r:id="rId9" display="../../../../../../../../:x:/r/sites/SAO_NextGen/Nextgen Technical PM Docs/Prism/1. Plan/Reporting_requirements/HCM/Payroll Page.xlsx?d=w3d66bbcbd66e4833842514ceb0d96c28&amp;csf=1&amp;web=1&amp;e=be2YMy" xr:uid="{84F1E54B-4B2F-4168-B1F7-0513246F8214}"/>
    <hyperlink ref="B251" r:id="rId10" display="../../../../../../../../:x:/r/sites/SAO_NextGen/Nextgen Technical PM Docs/Prism/1. Plan/Reporting_requirements/HCM/Payroll Special Accumulator.xlsx?d=w16ee74f9b99a42d68a27d7a053dc6003&amp;csf=1&amp;web=1&amp;e=7PJVAQ" xr:uid="{D1F1A3B0-88FB-4E5C-9154-2B5915E6AD36}"/>
    <hyperlink ref="B252" r:id="rId11" display="../../../../../../../../:x:/r/sites/SAO_NextGen/Nextgen Technical PM Docs/Prism/1. Plan/Reporting_requirements/HCM/Paygroups.xlsx?d=w949c734bdb634556876c1a260abb7039&amp;csf=1&amp;web=1&amp;e=HHayrY" xr:uid="{4525C150-AA6E-42A7-B5D2-EF90F84FA57F}"/>
    <hyperlink ref="B253" r:id="rId12" display="../../../../../../../../:x:/r/sites/SAO_NextGen/Nextgen Technical PM Docs/Prism/1. Plan/Reporting_requirements/HCM/EE U.S. Tax Balance.xlsx?d=wc62f247bbca7417b8ffbb7b631bf6ab4&amp;csf=1&amp;web=1&amp;e=AnJx3O" xr:uid="{0EBA2404-53B3-4203-9A7F-A177D23C937B}"/>
    <hyperlink ref="B254" r:id="rId13" display="../../../../../../../../:x:/r/sites/SAO_NextGen/Nextgen Technical PM Docs/Prism/1. Plan/Reporting_requirements/HCM/Update Tax Distribution.xlsx?d=wab27de02132f4f8f919708bbd89eb954&amp;csf=1&amp;web=1&amp;e=756br3" xr:uid="{B5E55EAF-9AD4-4B2D-9CFF-AC820A03FB96}"/>
    <hyperlink ref="B255" r:id="rId14" display="../../../../../../../../:x:/r/sites/SAO_NextGen/Nextgen Technical PM Docs/Reporting/1. Plan/Documentation/Reporting Design Documents/Wave 1 (HCM)/RPT1462_PRHCM_PY_Garnishment_Employee_Deductions_HCM.xlsx?d=w8e2df382ae134fd19d705721acb5a4ea&amp;csf=1&amp;web=1&amp;e=A6CVAN" xr:uid="{2794C37A-970E-490C-BD12-C27970C42D46}"/>
    <hyperlink ref="B256" r:id="rId15" display="../../../../../../../../:x:/r/sites/SAO_NextGen/Nextgen Technical PM Docs/Reporting/1. Plan/Documentation/Reporting Design Documents/Wave 1 (HCM)/RPT1463_PRHCM_PY_Garnishment_Deductions_Reported_HCM.xlsx?d=wa544354946134ebeb28b5c3b48d877fa&amp;csf=1&amp;web=1&amp;e=p1Y6d8" xr:uid="{5B8765E1-E9B0-45C5-AC82-CF0F4EC603D2}"/>
    <hyperlink ref="B257" r:id="rId16" display="../../../../../../../../:x:/r/sites/SAO_NextGen/Nextgen Technical PM Docs/Reporting/1. Plan/Documentation/Reporting Design Documents/Wave 1 (HCM)/RPT1464_PRHCM_PY_PY414_Garnishment_Deductions_OnOff_Cycle_Confirmed_HCM.xlsx?d=wadd98af1cfef404a931fe44826b99f1a&amp;csf=1&amp;web=1&amp;e=Wa2uQl" xr:uid="{BA890C41-7CF7-4FFD-AA82-D58E19124A1E}"/>
    <hyperlink ref="B258" r:id="rId17" display="../../../../../../../../:x:/r/sites/SAO_NextGen/Nextgen Technical PM Docs/Prism/1. Plan/Reporting_requirements/HCM/Payroll Deduction.xlsx?d=wc53c633a0e4345788e48da605200e6c5&amp;csf=1&amp;web=1&amp;e=gcFgsc" xr:uid="{04EFDDA9-0C1E-4062-930D-A1C4D7F51DE8}"/>
    <hyperlink ref="B259" r:id="rId18" display="../../../../../../../../:x:/r/sites/SAO_NextGen/Nextgen Technical PM Docs/Prism/1. Plan/Reporting_requirements/HCM/Payroll Earnings.xlsx?d=wd62fd9b9078d4f87a8fe7807d0bd69b8&amp;csf=1&amp;web=1&amp;e=3UGAor" xr:uid="{BB5455F5-58BF-4C19-9CC6-0A016BD85DE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16EF-D430-43A3-8204-4D24A321AC33}">
  <sheetPr codeName="Sheet4"/>
  <dimension ref="A1:BS1111"/>
  <sheetViews>
    <sheetView workbookViewId="0">
      <pane xSplit="3" ySplit="1" topLeftCell="D2" activePane="bottomRight" state="frozen"/>
      <selection pane="topRight" activeCell="D1" sqref="D1"/>
      <selection pane="bottomLeft" activeCell="A2" sqref="A2"/>
      <selection pane="bottomRight" activeCell="C2" sqref="C2"/>
    </sheetView>
  </sheetViews>
  <sheetFormatPr defaultRowHeight="14.4" x14ac:dyDescent="0.3"/>
  <cols>
    <col min="1" max="1" width="10.88671875" style="31" customWidth="1"/>
    <col min="2" max="2" width="9.109375" style="31" hidden="1" customWidth="1"/>
    <col min="3" max="3" width="69.44140625" style="33" customWidth="1"/>
    <col min="4" max="4" width="27.6640625" style="31" bestFit="1" customWidth="1"/>
    <col min="5" max="5" width="40.33203125" style="31" customWidth="1"/>
    <col min="6" max="6" width="37.33203125" style="34" customWidth="1"/>
    <col min="7" max="7" width="33.5546875" style="34" customWidth="1"/>
    <col min="8" max="8" width="43.88671875" style="35" customWidth="1"/>
    <col min="9" max="9" width="21" style="30" customWidth="1"/>
    <col min="10" max="10" width="11.109375" style="30" bestFit="1" customWidth="1"/>
    <col min="11" max="11" width="9.109375" style="30"/>
    <col min="14" max="14" width="23.44140625" customWidth="1"/>
    <col min="15" max="15" width="17.44140625" customWidth="1"/>
  </cols>
  <sheetData>
    <row r="1" spans="1:15" ht="62.4" customHeight="1" x14ac:dyDescent="0.3">
      <c r="A1" s="1" t="s">
        <v>493</v>
      </c>
      <c r="B1" s="1" t="s">
        <v>494</v>
      </c>
      <c r="C1" s="1" t="s">
        <v>13</v>
      </c>
      <c r="D1" s="1" t="s">
        <v>495</v>
      </c>
      <c r="E1" s="43" t="s">
        <v>496</v>
      </c>
      <c r="F1" s="2" t="s">
        <v>497</v>
      </c>
      <c r="G1" s="2" t="s">
        <v>14</v>
      </c>
      <c r="H1" s="2" t="s">
        <v>15</v>
      </c>
      <c r="I1" s="3" t="s">
        <v>16</v>
      </c>
      <c r="J1" s="4" t="s">
        <v>17</v>
      </c>
      <c r="K1" s="4" t="s">
        <v>18</v>
      </c>
      <c r="N1" s="1" t="s">
        <v>495</v>
      </c>
      <c r="O1" s="43" t="s">
        <v>496</v>
      </c>
    </row>
    <row r="2" spans="1:15" ht="15" customHeight="1" x14ac:dyDescent="0.3">
      <c r="A2" s="5" t="s">
        <v>498</v>
      </c>
      <c r="B2" s="5"/>
      <c r="C2" s="36" t="s">
        <v>499</v>
      </c>
      <c r="D2" t="s">
        <v>500</v>
      </c>
      <c r="E2" t="s">
        <v>501</v>
      </c>
      <c r="F2" s="8" t="s">
        <v>502</v>
      </c>
      <c r="G2" s="8" t="s">
        <v>503</v>
      </c>
      <c r="H2" s="8" t="s">
        <v>504</v>
      </c>
      <c r="I2" s="9" t="s">
        <v>505</v>
      </c>
      <c r="J2" s="9" t="s">
        <v>23</v>
      </c>
      <c r="K2" s="7" t="s">
        <v>24</v>
      </c>
      <c r="N2" t="str">
        <f>VLOOKUP($A2,'[1]Workday Reports Inventory'!$A$2:$V$607,4,FALSE)</f>
        <v>Closed - Out of Scope</v>
      </c>
      <c r="O2" t="str">
        <f>VLOOKUP($A2,'[1]Workday Reports Inventory'!$A$2:$V$607,7,FALSE)</f>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
    </row>
    <row r="3" spans="1:15" ht="15" customHeight="1" x14ac:dyDescent="0.3">
      <c r="A3" s="5" t="s">
        <v>498</v>
      </c>
      <c r="B3" s="5"/>
      <c r="C3" s="36" t="s">
        <v>499</v>
      </c>
      <c r="D3" t="s">
        <v>500</v>
      </c>
      <c r="E3" t="s">
        <v>501</v>
      </c>
      <c r="F3" s="8" t="s">
        <v>506</v>
      </c>
      <c r="G3" s="8" t="s">
        <v>503</v>
      </c>
      <c r="H3" s="8" t="s">
        <v>504</v>
      </c>
      <c r="I3" s="9" t="s">
        <v>505</v>
      </c>
      <c r="J3" s="9" t="s">
        <v>23</v>
      </c>
      <c r="K3" s="7" t="s">
        <v>24</v>
      </c>
      <c r="N3" t="str">
        <f>VLOOKUP($A3,'[1]Workday Reports Inventory'!$A$2:$V$607,4,FALSE)</f>
        <v>Closed - Out of Scope</v>
      </c>
      <c r="O3" t="str">
        <f>VLOOKUP($A3,'[1]Workday Reports Inventory'!$A$2:$V$607,7,FALSE)</f>
        <v xml:space="preserve">1/8/2026..CN..Per email from Stefanie Gallagher , users will be asked to use the delivered "find payments" report.
4/9/25: Had a meeting with Linda and did a demo.
4/08/25 -&gt;HS: Report out put shared to the users, wating for the feedback and sign off.  Looks like this will be a BIRT layout we only quickly touched on this item.
After re reviewing this just looks like a find payments report
Needs customer/AR and tech team and Will to talk about this one. Also need more data to see to see how this one ends up 
GJ &gt; 3/21/25 - reached out to Will to pick this one back up 
3/31/25 -&gt; CN...Hema will work on this report.
GJ &gt; 3/28/25  Chenna will bring in a new State BIRT resource and will assign this report to them.  
</v>
      </c>
    </row>
    <row r="4" spans="1:15" ht="15" customHeight="1" x14ac:dyDescent="0.3">
      <c r="A4" s="5" t="s">
        <v>507</v>
      </c>
      <c r="B4" s="5" t="s">
        <v>508</v>
      </c>
      <c r="C4" s="36" t="s">
        <v>509</v>
      </c>
      <c r="D4" t="s">
        <v>510</v>
      </c>
      <c r="E4" t="s">
        <v>511</v>
      </c>
      <c r="F4" s="8" t="s">
        <v>512</v>
      </c>
      <c r="G4" s="8" t="s">
        <v>513</v>
      </c>
      <c r="H4" s="8" t="s">
        <v>514</v>
      </c>
      <c r="I4" s="9" t="s">
        <v>515</v>
      </c>
      <c r="J4" s="9" t="s">
        <v>23</v>
      </c>
      <c r="K4" s="7" t="s">
        <v>24</v>
      </c>
      <c r="N4" t="str">
        <f>VLOOKUP($A4,'[1]Workday Reports Inventory'!$A$2:$V$607,4,FALSE)</f>
        <v>Complete - Ready for Production</v>
      </c>
      <c r="O4" t="str">
        <f>VLOOKUP($A4,'[1]Workday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5" spans="1:15" ht="15" customHeight="1" x14ac:dyDescent="0.3">
      <c r="A5" s="5" t="s">
        <v>507</v>
      </c>
      <c r="B5" s="5" t="s">
        <v>508</v>
      </c>
      <c r="C5" s="36" t="s">
        <v>509</v>
      </c>
      <c r="D5" t="s">
        <v>510</v>
      </c>
      <c r="E5" t="s">
        <v>511</v>
      </c>
      <c r="F5" s="8" t="s">
        <v>516</v>
      </c>
      <c r="G5" s="8" t="s">
        <v>513</v>
      </c>
      <c r="H5" s="8" t="s">
        <v>514</v>
      </c>
      <c r="I5" s="9" t="s">
        <v>515</v>
      </c>
      <c r="J5" s="9" t="s">
        <v>23</v>
      </c>
      <c r="K5" s="7" t="s">
        <v>24</v>
      </c>
      <c r="N5" t="str">
        <f>VLOOKUP($A5,'[1]Workday Reports Inventory'!$A$2:$V$607,4,FALSE)</f>
        <v>Complete - Ready for Production</v>
      </c>
      <c r="O5" t="str">
        <f>VLOOKUP($A5,'[1]Workday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6" spans="1:15" ht="15" customHeight="1" x14ac:dyDescent="0.3">
      <c r="A6" s="5" t="s">
        <v>507</v>
      </c>
      <c r="B6" s="5" t="s">
        <v>508</v>
      </c>
      <c r="C6" s="36" t="s">
        <v>509</v>
      </c>
      <c r="D6" t="s">
        <v>510</v>
      </c>
      <c r="E6" t="s">
        <v>511</v>
      </c>
      <c r="F6" s="8" t="s">
        <v>517</v>
      </c>
      <c r="G6" s="8" t="s">
        <v>513</v>
      </c>
      <c r="H6" s="8" t="s">
        <v>514</v>
      </c>
      <c r="I6" s="9" t="s">
        <v>515</v>
      </c>
      <c r="J6" s="9" t="s">
        <v>23</v>
      </c>
      <c r="K6" s="7" t="s">
        <v>24</v>
      </c>
      <c r="N6" t="str">
        <f>VLOOKUP($A6,'[1]Workday Reports Inventory'!$A$2:$V$607,4,FALSE)</f>
        <v>Complete - Ready for Production</v>
      </c>
      <c r="O6" t="str">
        <f>VLOOKUP($A6,'[1]Workday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7" spans="1:15" ht="15" customHeight="1" x14ac:dyDescent="0.3">
      <c r="A7" s="5" t="s">
        <v>507</v>
      </c>
      <c r="B7" s="5"/>
      <c r="C7" s="36" t="s">
        <v>509</v>
      </c>
      <c r="D7" t="s">
        <v>510</v>
      </c>
      <c r="E7" t="s">
        <v>511</v>
      </c>
      <c r="F7" s="8" t="s">
        <v>518</v>
      </c>
      <c r="G7" s="8" t="s">
        <v>519</v>
      </c>
      <c r="H7" s="8" t="s">
        <v>520</v>
      </c>
      <c r="I7" s="9" t="s">
        <v>505</v>
      </c>
      <c r="J7" s="9" t="s">
        <v>23</v>
      </c>
      <c r="K7" s="7" t="s">
        <v>24</v>
      </c>
      <c r="N7" t="str">
        <f>VLOOKUP($A7,'[1]Workday Reports Inventory'!$A$2:$V$607,4,FALSE)</f>
        <v>Complete - Ready for Production</v>
      </c>
      <c r="O7" t="str">
        <f>VLOOKUP($A7,'[1]Workday Reports Inventory'!$A$2:$V$607,7,FALSE)</f>
        <v>In the call discussed how find payments WD delivered report might suffice , but the find payments does not have the subtotaling that this report included , so this might have to be a custom version , but you can total in excel … bring this back up.
JGR 10/23/25: This report 's requirements were fulfilled by making minor additions to the Find Payments standard report. The subtotaling can be done by exporting the report results into excel if needed. This report was approved by Kim Savincki</v>
      </c>
    </row>
    <row r="8" spans="1:15" ht="15" customHeight="1" x14ac:dyDescent="0.3">
      <c r="A8" s="5" t="s">
        <v>521</v>
      </c>
      <c r="B8" s="5"/>
      <c r="C8" s="37" t="s">
        <v>522</v>
      </c>
      <c r="D8" t="s">
        <v>510</v>
      </c>
      <c r="E8" t="s">
        <v>523</v>
      </c>
      <c r="F8" s="8" t="s">
        <v>524</v>
      </c>
      <c r="G8" s="8" t="s">
        <v>525</v>
      </c>
      <c r="H8" s="8" t="s">
        <v>526</v>
      </c>
      <c r="I8" s="9" t="s">
        <v>505</v>
      </c>
      <c r="J8" s="9" t="s">
        <v>23</v>
      </c>
      <c r="K8" s="7" t="s">
        <v>24</v>
      </c>
      <c r="N8" t="str">
        <f>VLOOKUP($A8,'[1]Workday Reports Inventory'!$A$2:$V$607,4,FALSE)</f>
        <v>Complete - Ready for Production</v>
      </c>
      <c r="O8" t="str">
        <f>VLOOKUP($A8,'[1]Workday Reports Inventory'!$A$2:$V$607,7,FALSE)</f>
        <v>PO would be the driver , gives the related invoices , payments etc.                     1/28/25 Custom Reported created for this, need test data for this to confirm all fields are accurate JGR 
JGR 10/23/25: This report reviews purchase order balances by purchase order ID. This report was built from scratch to recreate the functionality of the legacy report and contains a column showing the original purchase order amount, the amount after any payments were made, and the remaining balance. It was approved by Stefanie Gallagher</v>
      </c>
    </row>
    <row r="9" spans="1:15" ht="15" customHeight="1" x14ac:dyDescent="0.3">
      <c r="A9" s="5" t="s">
        <v>527</v>
      </c>
      <c r="B9" s="5"/>
      <c r="C9" s="6" t="s">
        <v>528</v>
      </c>
      <c r="D9" t="s">
        <v>510</v>
      </c>
      <c r="E9" t="s">
        <v>529</v>
      </c>
      <c r="F9" s="8" t="s">
        <v>530</v>
      </c>
      <c r="G9" s="8" t="s">
        <v>531</v>
      </c>
      <c r="H9" s="8" t="s">
        <v>532</v>
      </c>
      <c r="I9" s="9" t="s">
        <v>505</v>
      </c>
      <c r="J9" s="9" t="s">
        <v>23</v>
      </c>
      <c r="K9" s="7" t="s">
        <v>24</v>
      </c>
      <c r="N9" t="str">
        <f>VLOOKUP($A9,'[1]Workday Reports Inventory'!$A$2:$V$607,4,FALSE)</f>
        <v>Complete - Ready for Production</v>
      </c>
      <c r="O9" t="str">
        <f>VLOOKUP($A9,'[1]Workday Reports Inventory'!$A$2:$V$607,7,FALSE)</f>
        <v>Travel Expense items  delivered report to build off. There is a version owned by Sarah in GA3 follow up is she is using this version in Customers. If not customize this report to include the needed legacy fields. Check with Sumanth to see if Expenses has a report similar to this should probably be in the expense functional area
Do we need the report to be specific for travel expenses ? Can we create a report for general expense items and have some type of filter for expense type ? 
Need this report for general expenses , travel wont come into WD until later as it will still be in concur. 
WD delivered report should work SAK 11/14
was sprint 1, moved for more time. SAK 
Reuben Travel expense - name of possible test report  3/27/25 JGR: Upon last review there were talks about how this was going to be done in Workday as a whole, waiting on feedback on whether that was done. Will bring up on next supplier's call
JGR 10/23/25: This expense report specifically filters payments that have payee type of "employee" and payment category of "adhoc payment" or "expense payment", differentiating it from the other Find Payments reports. It was approved by Kristi Johnson</v>
      </c>
    </row>
    <row r="10" spans="1:15" ht="15" customHeight="1" x14ac:dyDescent="0.3">
      <c r="A10" s="5" t="s">
        <v>533</v>
      </c>
      <c r="B10" s="5"/>
      <c r="C10" s="6" t="s">
        <v>534</v>
      </c>
      <c r="D10" t="s">
        <v>535</v>
      </c>
      <c r="E10" t="s">
        <v>536</v>
      </c>
      <c r="F10" s="8" t="s">
        <v>537</v>
      </c>
      <c r="G10" s="8" t="s">
        <v>538</v>
      </c>
      <c r="H10" s="8" t="s">
        <v>539</v>
      </c>
      <c r="I10" s="9" t="s">
        <v>505</v>
      </c>
      <c r="J10" s="9" t="s">
        <v>33</v>
      </c>
      <c r="K10" s="7" t="s">
        <v>24</v>
      </c>
      <c r="N10" t="str">
        <f>VLOOKUP($A10,'[1]Workday Reports Inventory'!$A$2:$V$607,4,FALSE)</f>
        <v>Complete - Ready For SIT</v>
      </c>
      <c r="O10" t="str">
        <f>VLOOKUP($A10,'[1]Workday Reports Inventory'!$A$2:$V$607,7,FALSE)</f>
        <v>JGR 10/23/25: After looping in members of the banking team on the client and deloitte side, it was determined that this legacy report's needs could be fulfilled by using the standard report "Find 1099 Payment Details". It was approved by Kim Savincki
delivered report "1099 report" Reviewed w/sample 3/24</v>
      </c>
    </row>
    <row r="11" spans="1:15" ht="15" customHeight="1" x14ac:dyDescent="0.3">
      <c r="A11" s="5" t="s">
        <v>540</v>
      </c>
      <c r="B11" s="5"/>
      <c r="C11" s="6" t="s">
        <v>541</v>
      </c>
      <c r="D11" t="s">
        <v>535</v>
      </c>
      <c r="E11" t="s">
        <v>542</v>
      </c>
      <c r="F11" s="8" t="s">
        <v>543</v>
      </c>
      <c r="G11" s="8" t="s">
        <v>544</v>
      </c>
      <c r="H11" s="8" t="s">
        <v>69</v>
      </c>
      <c r="I11" s="9" t="s">
        <v>505</v>
      </c>
      <c r="J11" s="9" t="s">
        <v>33</v>
      </c>
      <c r="K11" s="7" t="s">
        <v>24</v>
      </c>
      <c r="N11" t="str">
        <f>VLOOKUP($A11,'[1]Workday Reports Inventory'!$A$2:$V$607,4,FALSE)</f>
        <v>Complete - Ready For SIT</v>
      </c>
      <c r="O11" t="str">
        <f>VLOOKUP($A11,'[1]Workday Reports Inventory'!$A$2:$V$607,7,FALSE)</f>
        <v>Bank Statement Register is a WD delivered report from CC in GA3 tenant, use as starting point , customize and confirm with state functional team this report will work.  - JGR 2/5/25: Still waiting on Bank Reconcilliation Data
JGR 10/23/25: After looping in members of the banking team on the client and deloitte side, it was determined that this legacy report's needs could be fulfilled by using the standard report "Find Bank Statement Lines". It was approved by Kim Savincki and Stefanie Gallagher</v>
      </c>
    </row>
    <row r="12" spans="1:15" ht="15" customHeight="1" x14ac:dyDescent="0.3">
      <c r="A12" s="5" t="s">
        <v>545</v>
      </c>
      <c r="B12" s="5"/>
      <c r="C12" s="6" t="s">
        <v>546</v>
      </c>
      <c r="D12" t="s">
        <v>535</v>
      </c>
      <c r="E12" t="s">
        <v>547</v>
      </c>
      <c r="F12" s="8" t="s">
        <v>548</v>
      </c>
      <c r="G12" s="8" t="s">
        <v>549</v>
      </c>
      <c r="H12" s="8" t="s">
        <v>69</v>
      </c>
      <c r="I12" s="9" t="s">
        <v>505</v>
      </c>
      <c r="J12" s="9" t="s">
        <v>33</v>
      </c>
      <c r="K12" s="7" t="s">
        <v>24</v>
      </c>
      <c r="N12" t="str">
        <f>VLOOKUP($A12,'[1]Workday Reports Inventory'!$A$2:$V$607,4,FALSE)</f>
        <v>Complete - Ready For SIT</v>
      </c>
      <c r="O12" t="str">
        <f>VLOOKUP($A12,'[1]Workday Reports Inventory'!$A$2:$V$607,7,FALSE)</f>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
    </row>
    <row r="13" spans="1:15" ht="15" customHeight="1" x14ac:dyDescent="0.3">
      <c r="A13" s="5" t="s">
        <v>545</v>
      </c>
      <c r="B13" s="5"/>
      <c r="C13" s="6" t="s">
        <v>546</v>
      </c>
      <c r="D13" t="s">
        <v>535</v>
      </c>
      <c r="E13" t="s">
        <v>547</v>
      </c>
      <c r="F13" s="8" t="s">
        <v>550</v>
      </c>
      <c r="G13" s="8" t="s">
        <v>549</v>
      </c>
      <c r="H13" s="8" t="s">
        <v>69</v>
      </c>
      <c r="I13" s="9" t="s">
        <v>505</v>
      </c>
      <c r="J13" s="9" t="s">
        <v>33</v>
      </c>
      <c r="K13" s="7" t="s">
        <v>24</v>
      </c>
      <c r="N13" t="str">
        <f>VLOOKUP($A13,'[1]Workday Reports Inventory'!$A$2:$V$607,4,FALSE)</f>
        <v>Complete - Ready For SIT</v>
      </c>
      <c r="O13" t="str">
        <f>VLOOKUP($A13,'[1]Workday Reports Inventory'!$A$2:$V$607,7,FALSE)</f>
        <v>Don’t believe these are workday reporting requirments , follow up with team in build to confirm. These look like validation rules or delivered WD functionality will take care of the requirement. Leave as custom for visibility
move to banking SAK 11/14 JGR 2/27 - There are multiple reports available to use 
JGR 10/23/25: After looping in members of the banking team on the client and deloitte side, it was determined that this legacy report's needs could be fulfilled by using the multiple standard reports: " Bank Reconcilliation Detail Report, Bank Reconcilliation Report, and Manage Bank Reconcilliation Exceptions". It was approved by Kim Savincki and Stefanie Gallagher</v>
      </c>
    </row>
    <row r="14" spans="1:15" ht="15" customHeight="1" x14ac:dyDescent="0.3">
      <c r="A14" s="5" t="s">
        <v>551</v>
      </c>
      <c r="B14" s="5"/>
      <c r="C14" s="6" t="s">
        <v>552</v>
      </c>
      <c r="D14" t="s">
        <v>535</v>
      </c>
      <c r="E14" t="s">
        <v>553</v>
      </c>
      <c r="F14" s="8" t="s">
        <v>554</v>
      </c>
      <c r="G14" s="8" t="s">
        <v>555</v>
      </c>
      <c r="H14" s="8" t="s">
        <v>69</v>
      </c>
      <c r="I14" s="9" t="s">
        <v>505</v>
      </c>
      <c r="J14" s="9" t="s">
        <v>33</v>
      </c>
      <c r="K14" s="7" t="s">
        <v>24</v>
      </c>
      <c r="N14" t="str">
        <f>VLOOKUP($A14,'[1]Workday Reports Inventory'!$A$2:$V$607,4,FALSE)</f>
        <v>Complete - Ready For SIT</v>
      </c>
      <c r="O14" t="str">
        <f>VLOOKUP($A14,'[1]Workday Reports Inventory'!$A$2:$V$607,7,FALSE)</f>
        <v>View Account Register is a Delivered Report , confirm the delivered report works with client. Delivered report is Xpresso. Leav as custom until confirmed for visbillity.
Move to banking SAK 11/14
JGR 10/23/25: After looping in members of the banking team on the client and deloitte side, it was determined that this legacy report's needs could be fulfilled by using the standard report "View Account Register". It was approved by Kim Savincki and Stefanie Gallagher</v>
      </c>
    </row>
    <row r="15" spans="1:15" ht="15" customHeight="1" x14ac:dyDescent="0.3">
      <c r="A15" s="5" t="s">
        <v>556</v>
      </c>
      <c r="B15" s="5"/>
      <c r="C15" s="10" t="s">
        <v>557</v>
      </c>
      <c r="D15" t="s">
        <v>510</v>
      </c>
      <c r="E15" t="s">
        <v>558</v>
      </c>
      <c r="F15" s="8" t="s">
        <v>559</v>
      </c>
      <c r="G15" s="8" t="s">
        <v>560</v>
      </c>
      <c r="H15" s="8" t="s">
        <v>561</v>
      </c>
      <c r="I15" s="9" t="s">
        <v>562</v>
      </c>
      <c r="J15" s="9" t="s">
        <v>23</v>
      </c>
      <c r="K15" s="7" t="s">
        <v>24</v>
      </c>
      <c r="N15" t="str">
        <f>VLOOKUP($A15,'[1]Workday Reports Inventory'!$A$2:$V$607,4,FALSE)</f>
        <v>Complete - Ready for Production</v>
      </c>
      <c r="O15" t="str">
        <f>VLOOKUP($A15,'[1]Workday Reports Inventory'!$A$2:$V$607,7,FALSE)</f>
        <v>Edit to make separate columns for the info instead of them all in the worktags.
was sprint 1, moved for more time. SAK 
Customers/AR All data on Journal Lines- Copy SH</v>
      </c>
    </row>
    <row r="16" spans="1:15" ht="15" customHeight="1" x14ac:dyDescent="0.3">
      <c r="A16" s="5" t="s">
        <v>556</v>
      </c>
      <c r="B16" s="5"/>
      <c r="C16" s="10" t="s">
        <v>557</v>
      </c>
      <c r="D16" t="s">
        <v>510</v>
      </c>
      <c r="E16" t="s">
        <v>558</v>
      </c>
      <c r="F16" s="8" t="s">
        <v>563</v>
      </c>
      <c r="G16" s="8" t="s">
        <v>560</v>
      </c>
      <c r="H16" s="8" t="s">
        <v>561</v>
      </c>
      <c r="I16" s="9" t="s">
        <v>562</v>
      </c>
      <c r="J16" s="9" t="s">
        <v>23</v>
      </c>
      <c r="K16" s="7" t="s">
        <v>24</v>
      </c>
      <c r="N16" t="str">
        <f>VLOOKUP($A16,'[1]Workday Reports Inventory'!$A$2:$V$607,4,FALSE)</f>
        <v>Complete - Ready for Production</v>
      </c>
      <c r="O16" t="str">
        <f>VLOOKUP($A16,'[1]Workday Reports Inventory'!$A$2:$V$607,7,FALSE)</f>
        <v>Edit to make separate columns for the info instead of them all in the worktags.
was sprint 1, moved for more time. SAK 
Customers/AR All data on Journal Lines- Copy SH</v>
      </c>
    </row>
    <row r="17" spans="1:15" ht="15" customHeight="1" x14ac:dyDescent="0.3">
      <c r="A17" s="5" t="s">
        <v>556</v>
      </c>
      <c r="B17" s="5"/>
      <c r="C17" s="10" t="s">
        <v>557</v>
      </c>
      <c r="D17" t="s">
        <v>510</v>
      </c>
      <c r="E17" t="s">
        <v>558</v>
      </c>
      <c r="F17" s="8" t="s">
        <v>564</v>
      </c>
      <c r="G17" s="8" t="s">
        <v>560</v>
      </c>
      <c r="H17" s="8" t="s">
        <v>561</v>
      </c>
      <c r="I17" s="9" t="s">
        <v>562</v>
      </c>
      <c r="J17" s="9" t="s">
        <v>23</v>
      </c>
      <c r="K17" s="7" t="s">
        <v>24</v>
      </c>
      <c r="N17" t="str">
        <f>VLOOKUP($A17,'[1]Workday Reports Inventory'!$A$2:$V$607,4,FALSE)</f>
        <v>Complete - Ready for Production</v>
      </c>
      <c r="O17" t="str">
        <f>VLOOKUP($A17,'[1]Workday Reports Inventory'!$A$2:$V$607,7,FALSE)</f>
        <v>Edit to make separate columns for the info instead of them all in the worktags.
was sprint 1, moved for more time. SAK 
Customers/AR All data on Journal Lines- Copy SH</v>
      </c>
    </row>
    <row r="18" spans="1:15" ht="15" customHeight="1" x14ac:dyDescent="0.3">
      <c r="A18" s="5" t="s">
        <v>556</v>
      </c>
      <c r="B18" s="5"/>
      <c r="C18" s="10" t="s">
        <v>557</v>
      </c>
      <c r="D18" t="s">
        <v>510</v>
      </c>
      <c r="E18" t="s">
        <v>558</v>
      </c>
      <c r="F18" s="8" t="s">
        <v>565</v>
      </c>
      <c r="G18" s="8" t="s">
        <v>560</v>
      </c>
      <c r="H18" s="8" t="s">
        <v>561</v>
      </c>
      <c r="I18" s="9" t="s">
        <v>562</v>
      </c>
      <c r="J18" s="9" t="s">
        <v>23</v>
      </c>
      <c r="K18" s="7" t="s">
        <v>24</v>
      </c>
      <c r="N18" t="str">
        <f>VLOOKUP($A18,'[1]Workday Reports Inventory'!$A$2:$V$607,4,FALSE)</f>
        <v>Complete - Ready for Production</v>
      </c>
      <c r="O18" t="str">
        <f>VLOOKUP($A18,'[1]Workday Reports Inventory'!$A$2:$V$607,7,FALSE)</f>
        <v>Edit to make separate columns for the info instead of them all in the worktags.
was sprint 1, moved for more time. SAK 
Customers/AR All data on Journal Lines- Copy SH</v>
      </c>
    </row>
    <row r="19" spans="1:15" ht="15" customHeight="1" x14ac:dyDescent="0.3">
      <c r="A19" s="5" t="s">
        <v>556</v>
      </c>
      <c r="B19" s="5" t="s">
        <v>566</v>
      </c>
      <c r="C19" s="10" t="s">
        <v>557</v>
      </c>
      <c r="D19" t="s">
        <v>510</v>
      </c>
      <c r="E19" t="s">
        <v>558</v>
      </c>
      <c r="F19" s="8" t="s">
        <v>567</v>
      </c>
      <c r="G19" s="8" t="s">
        <v>568</v>
      </c>
      <c r="H19" s="8" t="s">
        <v>569</v>
      </c>
      <c r="I19" s="9" t="s">
        <v>562</v>
      </c>
      <c r="J19" s="9" t="s">
        <v>23</v>
      </c>
      <c r="K19" s="7" t="s">
        <v>24</v>
      </c>
      <c r="N19" t="str">
        <f>VLOOKUP($A19,'[1]Workday Reports Inventory'!$A$2:$V$607,4,FALSE)</f>
        <v>Complete - Ready for Production</v>
      </c>
      <c r="O19" t="str">
        <f>VLOOKUP($A19,'[1]Workday Reports Inventory'!$A$2:$V$607,7,FALSE)</f>
        <v>Edit to make separate columns for the info instead of them all in the worktags.
was sprint 1, moved for more time. SAK 
Customers/AR All data on Journal Lines- Copy SH</v>
      </c>
    </row>
    <row r="20" spans="1:15" ht="15" customHeight="1" x14ac:dyDescent="0.3">
      <c r="A20" s="5" t="s">
        <v>556</v>
      </c>
      <c r="B20" s="5" t="s">
        <v>570</v>
      </c>
      <c r="C20" s="10" t="s">
        <v>557</v>
      </c>
      <c r="D20" t="s">
        <v>510</v>
      </c>
      <c r="E20" t="s">
        <v>558</v>
      </c>
      <c r="F20" s="8" t="s">
        <v>571</v>
      </c>
      <c r="G20" s="8" t="s">
        <v>572</v>
      </c>
      <c r="H20" s="8" t="s">
        <v>573</v>
      </c>
      <c r="I20" s="9" t="s">
        <v>562</v>
      </c>
      <c r="J20" s="9" t="s">
        <v>23</v>
      </c>
      <c r="K20" s="7" t="s">
        <v>24</v>
      </c>
      <c r="N20" t="str">
        <f>VLOOKUP($A20,'[1]Workday Reports Inventory'!$A$2:$V$607,4,FALSE)</f>
        <v>Complete - Ready for Production</v>
      </c>
      <c r="O20" t="str">
        <f>VLOOKUP($A20,'[1]Workday Reports Inventory'!$A$2:$V$607,7,FALSE)</f>
        <v>Edit to make separate columns for the info instead of them all in the worktags.
was sprint 1, moved for more time. SAK 
Customers/AR All data on Journal Lines- Copy SH</v>
      </c>
    </row>
    <row r="21" spans="1:15" ht="15" customHeight="1" x14ac:dyDescent="0.3">
      <c r="A21" s="5" t="s">
        <v>556</v>
      </c>
      <c r="B21" s="5" t="s">
        <v>570</v>
      </c>
      <c r="C21" s="10" t="s">
        <v>557</v>
      </c>
      <c r="D21" t="s">
        <v>510</v>
      </c>
      <c r="E21" t="s">
        <v>558</v>
      </c>
      <c r="F21" s="8" t="s">
        <v>574</v>
      </c>
      <c r="G21" s="8" t="s">
        <v>572</v>
      </c>
      <c r="H21" s="8" t="s">
        <v>573</v>
      </c>
      <c r="I21" s="9" t="s">
        <v>562</v>
      </c>
      <c r="J21" s="9" t="s">
        <v>23</v>
      </c>
      <c r="K21" s="7" t="s">
        <v>24</v>
      </c>
      <c r="N21" t="str">
        <f>VLOOKUP($A21,'[1]Workday Reports Inventory'!$A$2:$V$607,4,FALSE)</f>
        <v>Complete - Ready for Production</v>
      </c>
      <c r="O21" t="str">
        <f>VLOOKUP($A21,'[1]Workday Reports Inventory'!$A$2:$V$607,7,FALSE)</f>
        <v>Edit to make separate columns for the info instead of them all in the worktags.
was sprint 1, moved for more time. SAK 
Customers/AR All data on Journal Lines- Copy SH</v>
      </c>
    </row>
    <row r="22" spans="1:15" ht="15" customHeight="1" x14ac:dyDescent="0.3">
      <c r="A22" s="5" t="s">
        <v>556</v>
      </c>
      <c r="B22" s="5" t="s">
        <v>570</v>
      </c>
      <c r="C22" s="10" t="s">
        <v>557</v>
      </c>
      <c r="D22" t="s">
        <v>510</v>
      </c>
      <c r="E22" t="s">
        <v>558</v>
      </c>
      <c r="F22" s="8" t="s">
        <v>575</v>
      </c>
      <c r="G22" s="8" t="s">
        <v>572</v>
      </c>
      <c r="H22" s="8" t="s">
        <v>573</v>
      </c>
      <c r="I22" s="9" t="s">
        <v>562</v>
      </c>
      <c r="J22" s="9" t="s">
        <v>23</v>
      </c>
      <c r="K22" s="7" t="s">
        <v>24</v>
      </c>
      <c r="N22" t="str">
        <f>VLOOKUP($A22,'[1]Workday Reports Inventory'!$A$2:$V$607,4,FALSE)</f>
        <v>Complete - Ready for Production</v>
      </c>
      <c r="O22" t="str">
        <f>VLOOKUP($A22,'[1]Workday Reports Inventory'!$A$2:$V$607,7,FALSE)</f>
        <v>Edit to make separate columns for the info instead of them all in the worktags.
was sprint 1, moved for more time. SAK 
Customers/AR All data on Journal Lines- Copy SH</v>
      </c>
    </row>
    <row r="23" spans="1:15" ht="15" customHeight="1" x14ac:dyDescent="0.3">
      <c r="A23" s="5" t="s">
        <v>556</v>
      </c>
      <c r="B23" s="5"/>
      <c r="C23" s="10" t="s">
        <v>557</v>
      </c>
      <c r="D23" t="s">
        <v>510</v>
      </c>
      <c r="E23" t="s">
        <v>558</v>
      </c>
      <c r="F23" s="8" t="s">
        <v>576</v>
      </c>
      <c r="G23" s="8" t="s">
        <v>560</v>
      </c>
      <c r="H23" s="8" t="s">
        <v>561</v>
      </c>
      <c r="I23" s="9" t="s">
        <v>562</v>
      </c>
      <c r="J23" s="9" t="s">
        <v>23</v>
      </c>
      <c r="K23" s="7" t="s">
        <v>24</v>
      </c>
      <c r="N23" t="str">
        <f>VLOOKUP($A23,'[1]Workday Reports Inventory'!$A$2:$V$607,4,FALSE)</f>
        <v>Complete - Ready for Production</v>
      </c>
      <c r="O23" t="str">
        <f>VLOOKUP($A23,'[1]Workday Reports Inventory'!$A$2:$V$607,7,FALSE)</f>
        <v>Edit to make separate columns for the info instead of them all in the worktags.
was sprint 1, moved for more time. SAK 
Customers/AR All data on Journal Lines- Copy SH</v>
      </c>
    </row>
    <row r="24" spans="1:15" ht="15" customHeight="1" x14ac:dyDescent="0.3">
      <c r="A24" s="5" t="s">
        <v>556</v>
      </c>
      <c r="B24" s="5" t="s">
        <v>570</v>
      </c>
      <c r="C24" s="10" t="s">
        <v>557</v>
      </c>
      <c r="D24" t="s">
        <v>510</v>
      </c>
      <c r="E24" t="s">
        <v>558</v>
      </c>
      <c r="F24" s="8" t="s">
        <v>577</v>
      </c>
      <c r="G24" s="8" t="s">
        <v>572</v>
      </c>
      <c r="H24" s="8" t="s">
        <v>573</v>
      </c>
      <c r="I24" s="9" t="s">
        <v>562</v>
      </c>
      <c r="J24" s="9" t="s">
        <v>23</v>
      </c>
      <c r="K24" s="7" t="s">
        <v>24</v>
      </c>
      <c r="N24" t="str">
        <f>VLOOKUP($A24,'[1]Workday Reports Inventory'!$A$2:$V$607,4,FALSE)</f>
        <v>Complete - Ready for Production</v>
      </c>
      <c r="O24" t="str">
        <f>VLOOKUP($A24,'[1]Workday Reports Inventory'!$A$2:$V$607,7,FALSE)</f>
        <v>Edit to make separate columns for the info instead of them all in the worktags.
was sprint 1, moved for more time. SAK 
Customers/AR All data on Journal Lines- Copy SH</v>
      </c>
    </row>
    <row r="25" spans="1:15" ht="15" customHeight="1" x14ac:dyDescent="0.3">
      <c r="A25" s="5" t="s">
        <v>556</v>
      </c>
      <c r="B25" s="5" t="s">
        <v>570</v>
      </c>
      <c r="C25" s="10" t="s">
        <v>557</v>
      </c>
      <c r="D25" t="s">
        <v>510</v>
      </c>
      <c r="E25" t="s">
        <v>558</v>
      </c>
      <c r="F25" s="8" t="s">
        <v>578</v>
      </c>
      <c r="G25" s="8" t="s">
        <v>572</v>
      </c>
      <c r="H25" s="8" t="s">
        <v>573</v>
      </c>
      <c r="I25" s="9" t="s">
        <v>562</v>
      </c>
      <c r="J25" s="9" t="s">
        <v>23</v>
      </c>
      <c r="K25" s="7" t="s">
        <v>24</v>
      </c>
      <c r="N25" t="str">
        <f>VLOOKUP($A25,'[1]Workday Reports Inventory'!$A$2:$V$607,4,FALSE)</f>
        <v>Complete - Ready for Production</v>
      </c>
      <c r="O25" t="str">
        <f>VLOOKUP($A25,'[1]Workday Reports Inventory'!$A$2:$V$607,7,FALSE)</f>
        <v>Edit to make separate columns for the info instead of them all in the worktags.
was sprint 1, moved for more time. SAK 
Customers/AR All data on Journal Lines- Copy SH</v>
      </c>
    </row>
    <row r="26" spans="1:15" ht="15" customHeight="1" x14ac:dyDescent="0.3">
      <c r="A26" s="5" t="s">
        <v>579</v>
      </c>
      <c r="B26" s="5"/>
      <c r="C26" s="6" t="s">
        <v>580</v>
      </c>
      <c r="D26" t="s">
        <v>510</v>
      </c>
      <c r="E26" t="s">
        <v>581</v>
      </c>
      <c r="F26" s="8" t="s">
        <v>582</v>
      </c>
      <c r="G26" s="8" t="s">
        <v>583</v>
      </c>
      <c r="H26" s="8" t="s">
        <v>584</v>
      </c>
      <c r="I26" s="9" t="s">
        <v>585</v>
      </c>
      <c r="J26" s="9" t="s">
        <v>23</v>
      </c>
      <c r="K26" s="7" t="s">
        <v>24</v>
      </c>
      <c r="N26" t="str">
        <f>VLOOKUP($A26,'[1]Workday Reports Inventory'!$A$2:$V$607,4,FALSE)</f>
        <v>Complete - Ready for Production</v>
      </c>
      <c r="O26" t="str">
        <f>VLOOKUP($A26,'[1]Workday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completed those. Hema Singu: 05/19/2025 : Met with GRAnts TEam, Verbal Sign off received andSent email for Email Sign Off Hema Singu: 05/7/2025 : Met with Annissa and completed the Demo, requested for few changes, COmpleted the changes that requested, sent email for the final review for Sign off</v>
      </c>
    </row>
    <row r="27" spans="1:15" ht="15" customHeight="1" x14ac:dyDescent="0.3">
      <c r="A27" s="5" t="s">
        <v>586</v>
      </c>
      <c r="B27" s="5"/>
      <c r="C27" s="6" t="s">
        <v>587</v>
      </c>
      <c r="D27" t="s">
        <v>510</v>
      </c>
      <c r="E27" t="s">
        <v>588</v>
      </c>
      <c r="F27" s="8" t="s">
        <v>589</v>
      </c>
      <c r="G27" s="8" t="s">
        <v>590</v>
      </c>
      <c r="H27" s="8" t="s">
        <v>591</v>
      </c>
      <c r="I27" s="9" t="s">
        <v>585</v>
      </c>
      <c r="J27" s="9" t="s">
        <v>23</v>
      </c>
      <c r="K27" s="7" t="s">
        <v>24</v>
      </c>
      <c r="N27" t="str">
        <f>VLOOKUP($A27,'[1]Workday Reports Inventory'!$A$2:$V$607,4,FALSE)</f>
        <v>Complete - Ready for Production</v>
      </c>
      <c r="O27" t="str">
        <f>VLOOKUP($A27,'[1]Workday Reports Inventory'!$A$2:$V$607,7,FALSE)</f>
        <v>Hema Singu : 06/18: Got Sign off from Annissa and reports are migrated to GA1 and GA3 tenant.Hema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28" spans="1:15" ht="15" customHeight="1" x14ac:dyDescent="0.3">
      <c r="A28" s="5" t="s">
        <v>592</v>
      </c>
      <c r="B28" s="5"/>
      <c r="C28" s="6" t="s">
        <v>593</v>
      </c>
      <c r="D28" t="s">
        <v>535</v>
      </c>
      <c r="E28" t="s">
        <v>594</v>
      </c>
      <c r="F28" s="8" t="s">
        <v>595</v>
      </c>
      <c r="G28" s="8" t="s">
        <v>596</v>
      </c>
      <c r="H28" s="8" t="s">
        <v>597</v>
      </c>
      <c r="I28" s="9" t="s">
        <v>585</v>
      </c>
      <c r="J28" s="9" t="s">
        <v>23</v>
      </c>
      <c r="K28" s="7" t="s">
        <v>24</v>
      </c>
      <c r="N28" t="str">
        <f>VLOOKUP($A28,'[1]Workday Reports Inventory'!$A$2:$V$607,4,FALSE)</f>
        <v>Complete - Ready For SIT</v>
      </c>
      <c r="O28" t="str">
        <f>VLOOKUP($A28,'[1]Workday Reports Inventory'!$A$2:$V$607,7,FALSE)</f>
        <v>12/18/2025: CN..Received sign off from Byron and the report is migrated to GA1,GA12, GA11.
Hema Singu : 7/8/2025..CN.. Waiting on feedback from Byron and Annissa. 06/26: Report Development is completed in GA5 tenant, informed  to the Team. Hema Singu : 06/23: Received updating ledger account mapping file by Kris Martins - Working on the report development.  Hema Singu : 06/18: Waiting on from Functional Team and BA to get the All Balancesheet Accounts Mapping for the report, received the partial accounts mapping - report is created and updated with the partial accounts currently.  Hema Singu : 06/04 :Annissa, Mohit and Byron will work and give me the Leger accounts Manual grouping for the report. Currently report is based on FDM Leger Account Summaries (Balance sheet summaries) Hema Singu: 05/7/2025 : Met with Annissa and completed the Demo, requested for few changes, COmpleted the changes that requested, sent email for the final review for Sign off</v>
      </c>
    </row>
    <row r="29" spans="1:15" ht="15" customHeight="1" x14ac:dyDescent="0.3">
      <c r="A29" s="5" t="s">
        <v>598</v>
      </c>
      <c r="B29" s="5"/>
      <c r="C29" s="6" t="s">
        <v>599</v>
      </c>
      <c r="D29" t="s">
        <v>600</v>
      </c>
      <c r="E29" t="s">
        <v>601</v>
      </c>
      <c r="F29" s="8" t="s">
        <v>602</v>
      </c>
      <c r="G29" s="8" t="s">
        <v>603</v>
      </c>
      <c r="H29" s="8" t="s">
        <v>604</v>
      </c>
      <c r="I29" s="9" t="s">
        <v>562</v>
      </c>
      <c r="J29" s="9" t="s">
        <v>33</v>
      </c>
      <c r="K29" s="7" t="s">
        <v>24</v>
      </c>
      <c r="N29" t="str">
        <f>VLOOKUP($A29,'[1]Workday Reports Inventory'!$A$2:$V$607,4,FALSE)</f>
        <v>Complete - Ready For Delivery</v>
      </c>
      <c r="O29" t="str">
        <f>VLOOKUP($A29,'[1]Workday Reports Inventory'!$A$2:$V$607,7,FALSE)</f>
        <v>o   Need deposit info and worktags broken out into their own columns.</v>
      </c>
    </row>
    <row r="30" spans="1:15" ht="15" customHeight="1" x14ac:dyDescent="0.3">
      <c r="A30" s="5" t="s">
        <v>605</v>
      </c>
      <c r="B30" s="5"/>
      <c r="C30" s="6" t="s">
        <v>606</v>
      </c>
      <c r="D30" t="s">
        <v>510</v>
      </c>
      <c r="E30" t="s">
        <v>607</v>
      </c>
      <c r="F30" s="8" t="s">
        <v>608</v>
      </c>
      <c r="G30" s="8" t="s">
        <v>609</v>
      </c>
      <c r="H30" s="8" t="s">
        <v>610</v>
      </c>
      <c r="I30" s="9" t="s">
        <v>585</v>
      </c>
      <c r="J30" s="9" t="s">
        <v>23</v>
      </c>
      <c r="K30" s="7" t="s">
        <v>24</v>
      </c>
      <c r="N30" t="str">
        <f>VLOOKUP($A30,'[1]Workday Reports Inventory'!$A$2:$V$607,4,FALSE)</f>
        <v>Complete - Ready for Production</v>
      </c>
      <c r="O30" t="str">
        <f>VLOOKUP($A30,'[1]Workday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1" spans="1:15" ht="15" customHeight="1" x14ac:dyDescent="0.3">
      <c r="A31" s="5" t="s">
        <v>611</v>
      </c>
      <c r="B31" s="5"/>
      <c r="C31" s="6" t="s">
        <v>612</v>
      </c>
      <c r="D31" t="s">
        <v>510</v>
      </c>
      <c r="E31" t="s">
        <v>607</v>
      </c>
      <c r="F31" s="8" t="s">
        <v>613</v>
      </c>
      <c r="G31" s="8" t="s">
        <v>614</v>
      </c>
      <c r="H31" s="8" t="s">
        <v>615</v>
      </c>
      <c r="I31" s="9" t="s">
        <v>585</v>
      </c>
      <c r="J31" s="9" t="s">
        <v>23</v>
      </c>
      <c r="K31" s="7" t="s">
        <v>24</v>
      </c>
      <c r="N31" t="str">
        <f>VLOOKUP($A31,'[1]Workday Reports Inventory'!$A$2:$V$607,4,FALSE)</f>
        <v>Complete - Ready for Production</v>
      </c>
      <c r="O31" t="str">
        <f>VLOOKUP($A31,'[1]Workday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2" spans="1:15" ht="15" customHeight="1" x14ac:dyDescent="0.3">
      <c r="A32" s="5" t="s">
        <v>616</v>
      </c>
      <c r="B32" s="5"/>
      <c r="C32" s="6" t="s">
        <v>617</v>
      </c>
      <c r="D32" t="s">
        <v>510</v>
      </c>
      <c r="E32" t="s">
        <v>607</v>
      </c>
      <c r="F32" s="8" t="s">
        <v>618</v>
      </c>
      <c r="G32" s="8" t="s">
        <v>619</v>
      </c>
      <c r="H32" s="8" t="s">
        <v>620</v>
      </c>
      <c r="I32" s="9" t="s">
        <v>585</v>
      </c>
      <c r="J32" s="9" t="s">
        <v>23</v>
      </c>
      <c r="K32" s="7" t="s">
        <v>24</v>
      </c>
      <c r="N32" t="str">
        <f>VLOOKUP($A32,'[1]Workday Reports Inventory'!$A$2:$V$607,4,FALSE)</f>
        <v>Complete - Ready for Production</v>
      </c>
      <c r="O32" t="str">
        <f>VLOOKUP($A32,'[1]Workday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3" spans="1:15" ht="15" customHeight="1" x14ac:dyDescent="0.3">
      <c r="A33" s="5" t="s">
        <v>616</v>
      </c>
      <c r="B33" s="5"/>
      <c r="C33" s="6" t="s">
        <v>617</v>
      </c>
      <c r="D33" t="s">
        <v>510</v>
      </c>
      <c r="E33" t="s">
        <v>607</v>
      </c>
      <c r="F33" s="8" t="s">
        <v>621</v>
      </c>
      <c r="G33" s="8" t="s">
        <v>619</v>
      </c>
      <c r="H33" s="8" t="s">
        <v>620</v>
      </c>
      <c r="I33" s="9" t="s">
        <v>585</v>
      </c>
      <c r="J33" s="9" t="s">
        <v>23</v>
      </c>
      <c r="K33" s="7" t="s">
        <v>24</v>
      </c>
      <c r="N33" t="str">
        <f>VLOOKUP($A33,'[1]Workday Reports Inventory'!$A$2:$V$607,4,FALSE)</f>
        <v>Complete - Ready for Production</v>
      </c>
      <c r="O33" t="str">
        <f>VLOOKUP($A33,'[1]Workday Reports Inventory'!$A$2:$V$607,7,FALSE)</f>
        <v>Hema Singu : 06/18: Got Sign off from Annissa and reports are migrated to GA1 and GA3 tenant. Hema Singu : 06/04 : Report review meeting is done with Annissa and Myra,Sent output of the report Waiting for Sign off from Annissa. Hema Singu : 06/01: Requested for few changes from Annissa,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34" spans="1:15" ht="15" customHeight="1" x14ac:dyDescent="0.3">
      <c r="A34" s="5" t="s">
        <v>622</v>
      </c>
      <c r="B34" s="5"/>
      <c r="C34" s="6" t="s">
        <v>623</v>
      </c>
      <c r="D34" t="s">
        <v>510</v>
      </c>
      <c r="E34" t="s">
        <v>624</v>
      </c>
      <c r="F34" s="8" t="s">
        <v>625</v>
      </c>
      <c r="G34" s="8" t="s">
        <v>626</v>
      </c>
      <c r="H34" s="8"/>
      <c r="I34" s="9" t="s">
        <v>585</v>
      </c>
      <c r="J34" s="9" t="s">
        <v>23</v>
      </c>
      <c r="K34" s="7" t="s">
        <v>24</v>
      </c>
      <c r="N34" t="str">
        <f>VLOOKUP($A34,'[1]Workday Reports Inventory'!$A$2:$V$607,4,FALSE)</f>
        <v>Complete - Ready for Production</v>
      </c>
      <c r="O34" t="str">
        <f>VLOOKUP($A34,'[1]Workday Reports Inventory'!$A$2:$V$607,7,FALSE)</f>
        <v>Hema Singu : 1/08/06 -   Got sign off from Grants team confirmed by Gabrielle.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
    </row>
    <row r="35" spans="1:15" ht="15" customHeight="1" x14ac:dyDescent="0.3">
      <c r="A35" s="5" t="s">
        <v>627</v>
      </c>
      <c r="B35" s="5"/>
      <c r="C35" s="6" t="s">
        <v>628</v>
      </c>
      <c r="D35" t="s">
        <v>629</v>
      </c>
      <c r="E35" t="s">
        <v>630</v>
      </c>
      <c r="F35" s="8" t="s">
        <v>631</v>
      </c>
      <c r="G35" s="8" t="s">
        <v>631</v>
      </c>
      <c r="H35" s="8" t="s">
        <v>632</v>
      </c>
      <c r="I35" s="9" t="s">
        <v>633</v>
      </c>
      <c r="J35" s="9" t="s">
        <v>23</v>
      </c>
      <c r="K35" s="7" t="s">
        <v>24</v>
      </c>
      <c r="N35" t="str">
        <f>VLOOKUP($A35,'[1]Workday Reports Inventory'!$A$2:$V$607,4,FALSE)</f>
        <v>Complete - Ready for Production</v>
      </c>
      <c r="O35" t="str">
        <f>VLOOKUP($A35,'[1]Workday Reports Inventory'!$A$2:$V$607,7,FALSE)</f>
        <v>HS: 12/05/25 - currently  team is working on RAID 1075 , All change requestes are completed.11/20/2025 - HS: Working on Reaming four banks Supplier payments, Over flow and Third party payroll. Waiting for feedback for BOA Bank 11/04/2025 - HS:  Working on Change request for Supplier payments 2.	Overflow Adjustment:
Reduce the overflow criteria from displaying 10 invoices per page to 5 invoices per page.
10/28/2025 - HS: Working Supplier PAyments change request, Completed BOA layout , Mukesh is testing, further 4layouts will be updated along with Third party Payroll payments changes.10/21/2025 - HS: CR#134 completed the BIRT design for the BOA bank and tested it using the settlement run provided. Waiting on validation, once BOA Vlidated, will proceed with updating the layouts for the remaining four banks  10/16/2025 - HS: CR#134 -  Payroll Third Party Payments Check layout - Working on BIRT Design currently and also waiting on Data from business.10/02/2025 - HS: Fixed Defect 1562  From a custom report and BIRT layout standpoint, the required changes were successfully made and tested in the BIRT design.
However, from the Workday Studio Integration (INT2039) perspective, each time the .rptdesign file is updated, the Integration Attachment Service must also be updated with the latest layout. This step was missed. As a result, while the PDF generated directly from the custom report displays correctly, the integration continues to use an older version of the layout, causing formatting issues in the ZIP file output.
     9/29/25 - CN- Mukesh tested and provided sign off . Defect is closed.
HS: 09/03/25 Working on Change request P - Card, Expense Payments changes for all the 5 Bank Layouts. GJ &gt;  1/8/25 meeting : 
&gt; Kim will work with Will to stage more complicated examples
&gt; for the void number, Per Will there is no "number of days void"  being tracked in WD  - I have reached out to Kim to confirm with agencies if this number will change per agency 
&gt; for ad hoc there are still many decisions that need to be made regarding additional fields needed and these decsions will not be made until after 27th of Jan  - 
GJ 3/27 &gt;  Will Staging all payment category data by 3/28 -- Ghayda Finalizing additional requests such as additional pages for supplier invoices and Voided Envelopes every even page by 3/28 EOD.  Remaining tasks and proposed dates are in the FIN Timeline located in Sharepoint for other team members</v>
      </c>
    </row>
    <row r="36" spans="1:15" ht="15" customHeight="1" x14ac:dyDescent="0.3">
      <c r="A36" s="5" t="s">
        <v>634</v>
      </c>
      <c r="B36" s="5"/>
      <c r="C36" s="6" t="s">
        <v>635</v>
      </c>
      <c r="D36" t="s">
        <v>510</v>
      </c>
      <c r="E36" t="s">
        <v>636</v>
      </c>
      <c r="F36" s="8" t="s">
        <v>637</v>
      </c>
      <c r="G36" s="8" t="s">
        <v>638</v>
      </c>
      <c r="H36" s="8" t="s">
        <v>639</v>
      </c>
      <c r="I36" s="9" t="s">
        <v>640</v>
      </c>
      <c r="J36" s="9" t="s">
        <v>23</v>
      </c>
      <c r="K36" s="7" t="s">
        <v>24</v>
      </c>
      <c r="N36" t="str">
        <f>VLOOKUP($A36,'[1]Workday Reports Inventory'!$A$2:$V$607,4,FALSE)</f>
        <v>Complete - Ready for Production</v>
      </c>
      <c r="O36" t="str">
        <f>VLOOKUP($A36,'[1]Workday Reports Inventory'!$A$2:$V$607,7,FALSE)</f>
        <v>None</v>
      </c>
    </row>
    <row r="37" spans="1:15" ht="15" customHeight="1" x14ac:dyDescent="0.3">
      <c r="A37" s="5" t="s">
        <v>634</v>
      </c>
      <c r="B37" s="5"/>
      <c r="C37" s="6" t="s">
        <v>635</v>
      </c>
      <c r="D37" t="s">
        <v>510</v>
      </c>
      <c r="E37" t="s">
        <v>636</v>
      </c>
      <c r="F37" s="8" t="s">
        <v>641</v>
      </c>
      <c r="G37" s="8" t="s">
        <v>638</v>
      </c>
      <c r="H37" s="8" t="s">
        <v>639</v>
      </c>
      <c r="I37" s="9" t="s">
        <v>640</v>
      </c>
      <c r="J37" s="9" t="s">
        <v>23</v>
      </c>
      <c r="K37" s="7" t="s">
        <v>24</v>
      </c>
      <c r="N37" t="str">
        <f>VLOOKUP($A37,'[1]Workday Reports Inventory'!$A$2:$V$607,4,FALSE)</f>
        <v>Complete - Ready for Production</v>
      </c>
      <c r="O37" t="str">
        <f>VLOOKUP($A37,'[1]Workday Reports Inventory'!$A$2:$V$607,7,FALSE)</f>
        <v>None</v>
      </c>
    </row>
    <row r="38" spans="1:15" ht="15" customHeight="1" x14ac:dyDescent="0.3">
      <c r="A38" s="5" t="s">
        <v>634</v>
      </c>
      <c r="B38" s="5"/>
      <c r="C38" s="6" t="s">
        <v>635</v>
      </c>
      <c r="D38" t="s">
        <v>510</v>
      </c>
      <c r="E38" t="s">
        <v>636</v>
      </c>
      <c r="F38" s="8" t="s">
        <v>642</v>
      </c>
      <c r="G38" s="8" t="s">
        <v>638</v>
      </c>
      <c r="H38" s="8" t="s">
        <v>639</v>
      </c>
      <c r="I38" s="9" t="s">
        <v>640</v>
      </c>
      <c r="J38" s="9" t="s">
        <v>23</v>
      </c>
      <c r="K38" s="7" t="s">
        <v>24</v>
      </c>
      <c r="N38" t="str">
        <f>VLOOKUP($A38,'[1]Workday Reports Inventory'!$A$2:$V$607,4,FALSE)</f>
        <v>Complete - Ready for Production</v>
      </c>
      <c r="O38" t="str">
        <f>VLOOKUP($A38,'[1]Workday Reports Inventory'!$A$2:$V$607,7,FALSE)</f>
        <v>None</v>
      </c>
    </row>
    <row r="39" spans="1:15" ht="15" customHeight="1" x14ac:dyDescent="0.3">
      <c r="A39" s="5" t="s">
        <v>634</v>
      </c>
      <c r="B39" s="5"/>
      <c r="C39" s="6" t="s">
        <v>635</v>
      </c>
      <c r="D39" t="s">
        <v>510</v>
      </c>
      <c r="E39" t="s">
        <v>636</v>
      </c>
      <c r="F39" s="8" t="s">
        <v>643</v>
      </c>
      <c r="G39" s="8" t="s">
        <v>638</v>
      </c>
      <c r="H39" s="8" t="s">
        <v>639</v>
      </c>
      <c r="I39" s="9" t="s">
        <v>640</v>
      </c>
      <c r="J39" s="9" t="s">
        <v>23</v>
      </c>
      <c r="K39" s="7" t="s">
        <v>24</v>
      </c>
      <c r="N39" t="str">
        <f>VLOOKUP($A39,'[1]Workday Reports Inventory'!$A$2:$V$607,4,FALSE)</f>
        <v>Complete - Ready for Production</v>
      </c>
      <c r="O39" t="str">
        <f>VLOOKUP($A39,'[1]Workday Reports Inventory'!$A$2:$V$607,7,FALSE)</f>
        <v>None</v>
      </c>
    </row>
    <row r="40" spans="1:15" ht="15" customHeight="1" x14ac:dyDescent="0.3">
      <c r="A40" s="5" t="s">
        <v>634</v>
      </c>
      <c r="B40" s="5"/>
      <c r="C40" s="6" t="s">
        <v>635</v>
      </c>
      <c r="D40" t="s">
        <v>510</v>
      </c>
      <c r="E40" t="s">
        <v>636</v>
      </c>
      <c r="F40" s="8" t="s">
        <v>644</v>
      </c>
      <c r="G40" s="8" t="s">
        <v>638</v>
      </c>
      <c r="H40" s="8" t="s">
        <v>639</v>
      </c>
      <c r="I40" s="9" t="s">
        <v>640</v>
      </c>
      <c r="J40" s="9" t="s">
        <v>23</v>
      </c>
      <c r="K40" s="7" t="s">
        <v>24</v>
      </c>
      <c r="N40" t="str">
        <f>VLOOKUP($A40,'[1]Workday Reports Inventory'!$A$2:$V$607,4,FALSE)</f>
        <v>Complete - Ready for Production</v>
      </c>
      <c r="O40" t="str">
        <f>VLOOKUP($A40,'[1]Workday Reports Inventory'!$A$2:$V$607,7,FALSE)</f>
        <v>None</v>
      </c>
    </row>
    <row r="41" spans="1:15" ht="15" customHeight="1" x14ac:dyDescent="0.3">
      <c r="A41" s="5" t="s">
        <v>634</v>
      </c>
      <c r="B41" s="5"/>
      <c r="C41" s="6" t="s">
        <v>635</v>
      </c>
      <c r="D41" t="s">
        <v>510</v>
      </c>
      <c r="E41" t="s">
        <v>636</v>
      </c>
      <c r="F41" s="8" t="s">
        <v>645</v>
      </c>
      <c r="G41" s="8" t="s">
        <v>638</v>
      </c>
      <c r="H41" s="8" t="s">
        <v>639</v>
      </c>
      <c r="I41" s="9" t="s">
        <v>640</v>
      </c>
      <c r="J41" s="9" t="s">
        <v>23</v>
      </c>
      <c r="K41" s="7" t="s">
        <v>24</v>
      </c>
      <c r="N41" t="str">
        <f>VLOOKUP($A41,'[1]Workday Reports Inventory'!$A$2:$V$607,4,FALSE)</f>
        <v>Complete - Ready for Production</v>
      </c>
      <c r="O41" t="str">
        <f>VLOOKUP($A41,'[1]Workday Reports Inventory'!$A$2:$V$607,7,FALSE)</f>
        <v>None</v>
      </c>
    </row>
    <row r="42" spans="1:15" ht="15" customHeight="1" x14ac:dyDescent="0.3">
      <c r="A42" s="5" t="s">
        <v>634</v>
      </c>
      <c r="B42" s="5"/>
      <c r="C42" s="6" t="s">
        <v>635</v>
      </c>
      <c r="D42" t="s">
        <v>510</v>
      </c>
      <c r="E42" t="s">
        <v>636</v>
      </c>
      <c r="F42" s="8" t="s">
        <v>646</v>
      </c>
      <c r="G42" s="8" t="s">
        <v>638</v>
      </c>
      <c r="H42" s="8" t="s">
        <v>639</v>
      </c>
      <c r="I42" s="9" t="s">
        <v>640</v>
      </c>
      <c r="J42" s="9" t="s">
        <v>23</v>
      </c>
      <c r="K42" s="7" t="s">
        <v>24</v>
      </c>
      <c r="N42" t="str">
        <f>VLOOKUP($A42,'[1]Workday Reports Inventory'!$A$2:$V$607,4,FALSE)</f>
        <v>Complete - Ready for Production</v>
      </c>
      <c r="O42" t="str">
        <f>VLOOKUP($A42,'[1]Workday Reports Inventory'!$A$2:$V$607,7,FALSE)</f>
        <v>None</v>
      </c>
    </row>
    <row r="43" spans="1:15" ht="15" customHeight="1" x14ac:dyDescent="0.3">
      <c r="A43" s="5" t="s">
        <v>634</v>
      </c>
      <c r="B43" s="5"/>
      <c r="C43" s="6" t="s">
        <v>635</v>
      </c>
      <c r="D43" t="s">
        <v>510</v>
      </c>
      <c r="E43" t="s">
        <v>636</v>
      </c>
      <c r="F43" s="8" t="s">
        <v>647</v>
      </c>
      <c r="G43" s="8" t="s">
        <v>638</v>
      </c>
      <c r="H43" s="8" t="s">
        <v>639</v>
      </c>
      <c r="I43" s="9" t="s">
        <v>640</v>
      </c>
      <c r="J43" s="9" t="s">
        <v>23</v>
      </c>
      <c r="K43" s="7" t="s">
        <v>24</v>
      </c>
      <c r="N43" t="str">
        <f>VLOOKUP($A43,'[1]Workday Reports Inventory'!$A$2:$V$607,4,FALSE)</f>
        <v>Complete - Ready for Production</v>
      </c>
      <c r="O43" t="str">
        <f>VLOOKUP($A43,'[1]Workday Reports Inventory'!$A$2:$V$607,7,FALSE)</f>
        <v>None</v>
      </c>
    </row>
    <row r="44" spans="1:15" ht="15" customHeight="1" x14ac:dyDescent="0.3">
      <c r="A44" s="5" t="s">
        <v>634</v>
      </c>
      <c r="B44" s="5"/>
      <c r="C44" s="6" t="s">
        <v>635</v>
      </c>
      <c r="D44" t="s">
        <v>510</v>
      </c>
      <c r="E44" t="s">
        <v>636</v>
      </c>
      <c r="F44" s="8" t="s">
        <v>648</v>
      </c>
      <c r="G44" s="8" t="s">
        <v>638</v>
      </c>
      <c r="H44" s="8" t="s">
        <v>639</v>
      </c>
      <c r="I44" s="9" t="s">
        <v>640</v>
      </c>
      <c r="J44" s="9" t="s">
        <v>23</v>
      </c>
      <c r="K44" s="7" t="s">
        <v>24</v>
      </c>
      <c r="N44" t="str">
        <f>VLOOKUP($A44,'[1]Workday Reports Inventory'!$A$2:$V$607,4,FALSE)</f>
        <v>Complete - Ready for Production</v>
      </c>
      <c r="O44" t="str">
        <f>VLOOKUP($A44,'[1]Workday Reports Inventory'!$A$2:$V$607,7,FALSE)</f>
        <v>None</v>
      </c>
    </row>
    <row r="45" spans="1:15" ht="15" customHeight="1" x14ac:dyDescent="0.3">
      <c r="A45" s="5" t="s">
        <v>634</v>
      </c>
      <c r="B45" s="5"/>
      <c r="C45" s="6" t="s">
        <v>635</v>
      </c>
      <c r="D45" t="s">
        <v>510</v>
      </c>
      <c r="E45" t="s">
        <v>636</v>
      </c>
      <c r="F45" s="8" t="s">
        <v>649</v>
      </c>
      <c r="G45" s="8" t="s">
        <v>638</v>
      </c>
      <c r="H45" s="8" t="s">
        <v>639</v>
      </c>
      <c r="I45" s="9" t="s">
        <v>640</v>
      </c>
      <c r="J45" s="9" t="s">
        <v>23</v>
      </c>
      <c r="K45" s="7" t="s">
        <v>24</v>
      </c>
      <c r="N45" t="str">
        <f>VLOOKUP($A45,'[1]Workday Reports Inventory'!$A$2:$V$607,4,FALSE)</f>
        <v>Complete - Ready for Production</v>
      </c>
      <c r="O45" t="str">
        <f>VLOOKUP($A45,'[1]Workday Reports Inventory'!$A$2:$V$607,7,FALSE)</f>
        <v>None</v>
      </c>
    </row>
    <row r="46" spans="1:15" ht="15" customHeight="1" x14ac:dyDescent="0.3">
      <c r="A46" s="5" t="s">
        <v>634</v>
      </c>
      <c r="B46" s="5"/>
      <c r="C46" s="6" t="s">
        <v>635</v>
      </c>
      <c r="D46" t="s">
        <v>510</v>
      </c>
      <c r="E46" t="s">
        <v>636</v>
      </c>
      <c r="F46" s="8" t="s">
        <v>650</v>
      </c>
      <c r="G46" s="8" t="s">
        <v>638</v>
      </c>
      <c r="H46" s="8" t="s">
        <v>639</v>
      </c>
      <c r="I46" s="9" t="s">
        <v>640</v>
      </c>
      <c r="J46" s="9" t="s">
        <v>23</v>
      </c>
      <c r="K46" s="7" t="s">
        <v>24</v>
      </c>
      <c r="N46" t="str">
        <f>VLOOKUP($A46,'[1]Workday Reports Inventory'!$A$2:$V$607,4,FALSE)</f>
        <v>Complete - Ready for Production</v>
      </c>
      <c r="O46" t="str">
        <f>VLOOKUP($A46,'[1]Workday Reports Inventory'!$A$2:$V$607,7,FALSE)</f>
        <v>None</v>
      </c>
    </row>
    <row r="47" spans="1:15" ht="15" customHeight="1" x14ac:dyDescent="0.3">
      <c r="A47" s="5" t="s">
        <v>634</v>
      </c>
      <c r="B47" s="5"/>
      <c r="C47" s="6" t="s">
        <v>635</v>
      </c>
      <c r="D47" t="s">
        <v>510</v>
      </c>
      <c r="E47" t="s">
        <v>636</v>
      </c>
      <c r="F47" s="8" t="s">
        <v>651</v>
      </c>
      <c r="G47" s="8" t="s">
        <v>638</v>
      </c>
      <c r="H47" s="8" t="s">
        <v>639</v>
      </c>
      <c r="I47" s="9" t="s">
        <v>640</v>
      </c>
      <c r="J47" s="9" t="s">
        <v>23</v>
      </c>
      <c r="K47" s="7" t="s">
        <v>24</v>
      </c>
      <c r="N47" t="str">
        <f>VLOOKUP($A47,'[1]Workday Reports Inventory'!$A$2:$V$607,4,FALSE)</f>
        <v>Complete - Ready for Production</v>
      </c>
      <c r="O47" t="str">
        <f>VLOOKUP($A47,'[1]Workday Reports Inventory'!$A$2:$V$607,7,FALSE)</f>
        <v>None</v>
      </c>
    </row>
    <row r="48" spans="1:15" ht="15" customHeight="1" x14ac:dyDescent="0.3">
      <c r="A48" s="5" t="s">
        <v>634</v>
      </c>
      <c r="B48" s="5"/>
      <c r="C48" s="6" t="s">
        <v>635</v>
      </c>
      <c r="D48" t="s">
        <v>510</v>
      </c>
      <c r="E48" t="s">
        <v>636</v>
      </c>
      <c r="F48" s="8" t="s">
        <v>652</v>
      </c>
      <c r="G48" s="8" t="s">
        <v>638</v>
      </c>
      <c r="H48" s="8" t="s">
        <v>639</v>
      </c>
      <c r="I48" s="9" t="s">
        <v>640</v>
      </c>
      <c r="J48" s="9" t="s">
        <v>23</v>
      </c>
      <c r="K48" s="7" t="s">
        <v>24</v>
      </c>
      <c r="N48" t="str">
        <f>VLOOKUP($A48,'[1]Workday Reports Inventory'!$A$2:$V$607,4,FALSE)</f>
        <v>Complete - Ready for Production</v>
      </c>
      <c r="O48" t="str">
        <f>VLOOKUP($A48,'[1]Workday Reports Inventory'!$A$2:$V$607,7,FALSE)</f>
        <v>None</v>
      </c>
    </row>
    <row r="49" spans="1:15" ht="15" customHeight="1" x14ac:dyDescent="0.3">
      <c r="A49" s="5" t="s">
        <v>634</v>
      </c>
      <c r="B49" s="5"/>
      <c r="C49" s="6" t="s">
        <v>635</v>
      </c>
      <c r="D49" t="s">
        <v>510</v>
      </c>
      <c r="E49" t="s">
        <v>636</v>
      </c>
      <c r="F49" s="8" t="s">
        <v>653</v>
      </c>
      <c r="G49" s="8" t="s">
        <v>638</v>
      </c>
      <c r="H49" s="8" t="s">
        <v>639</v>
      </c>
      <c r="I49" s="9" t="s">
        <v>640</v>
      </c>
      <c r="J49" s="9" t="s">
        <v>23</v>
      </c>
      <c r="K49" s="7" t="s">
        <v>24</v>
      </c>
      <c r="N49" t="str">
        <f>VLOOKUP($A49,'[1]Workday Reports Inventory'!$A$2:$V$607,4,FALSE)</f>
        <v>Complete - Ready for Production</v>
      </c>
      <c r="O49" t="str">
        <f>VLOOKUP($A49,'[1]Workday Reports Inventory'!$A$2:$V$607,7,FALSE)</f>
        <v>None</v>
      </c>
    </row>
    <row r="50" spans="1:15" ht="15" customHeight="1" x14ac:dyDescent="0.3">
      <c r="A50" s="5" t="s">
        <v>634</v>
      </c>
      <c r="B50" s="5"/>
      <c r="C50" s="6" t="s">
        <v>635</v>
      </c>
      <c r="D50" t="s">
        <v>510</v>
      </c>
      <c r="E50" t="s">
        <v>636</v>
      </c>
      <c r="F50" s="8" t="s">
        <v>654</v>
      </c>
      <c r="G50" s="8" t="s">
        <v>638</v>
      </c>
      <c r="H50" s="8" t="s">
        <v>639</v>
      </c>
      <c r="I50" s="9" t="s">
        <v>640</v>
      </c>
      <c r="J50" s="9" t="s">
        <v>23</v>
      </c>
      <c r="K50" s="7" t="s">
        <v>24</v>
      </c>
      <c r="N50" t="str">
        <f>VLOOKUP($A50,'[1]Workday Reports Inventory'!$A$2:$V$607,4,FALSE)</f>
        <v>Complete - Ready for Production</v>
      </c>
      <c r="O50" t="str">
        <f>VLOOKUP($A50,'[1]Workday Reports Inventory'!$A$2:$V$607,7,FALSE)</f>
        <v>None</v>
      </c>
    </row>
    <row r="51" spans="1:15" ht="15" customHeight="1" x14ac:dyDescent="0.3">
      <c r="A51" s="5" t="s">
        <v>634</v>
      </c>
      <c r="B51" s="5"/>
      <c r="C51" s="6" t="s">
        <v>635</v>
      </c>
      <c r="D51" t="s">
        <v>510</v>
      </c>
      <c r="E51" t="s">
        <v>636</v>
      </c>
      <c r="F51" s="8" t="s">
        <v>655</v>
      </c>
      <c r="G51" s="8" t="s">
        <v>638</v>
      </c>
      <c r="H51" s="8" t="s">
        <v>639</v>
      </c>
      <c r="I51" s="9" t="s">
        <v>640</v>
      </c>
      <c r="J51" s="9" t="s">
        <v>23</v>
      </c>
      <c r="K51" s="7" t="s">
        <v>24</v>
      </c>
      <c r="N51" t="str">
        <f>VLOOKUP($A51,'[1]Workday Reports Inventory'!$A$2:$V$607,4,FALSE)</f>
        <v>Complete - Ready for Production</v>
      </c>
      <c r="O51" t="str">
        <f>VLOOKUP($A51,'[1]Workday Reports Inventory'!$A$2:$V$607,7,FALSE)</f>
        <v>None</v>
      </c>
    </row>
    <row r="52" spans="1:15" ht="15" customHeight="1" x14ac:dyDescent="0.3">
      <c r="A52" s="5" t="s">
        <v>634</v>
      </c>
      <c r="B52" s="5"/>
      <c r="C52" s="6" t="s">
        <v>635</v>
      </c>
      <c r="D52" t="s">
        <v>510</v>
      </c>
      <c r="E52" t="s">
        <v>636</v>
      </c>
      <c r="F52" s="8" t="s">
        <v>656</v>
      </c>
      <c r="G52" s="8" t="s">
        <v>638</v>
      </c>
      <c r="H52" s="8" t="s">
        <v>639</v>
      </c>
      <c r="I52" s="9" t="s">
        <v>640</v>
      </c>
      <c r="J52" s="9" t="s">
        <v>23</v>
      </c>
      <c r="K52" s="7" t="s">
        <v>24</v>
      </c>
      <c r="N52" t="str">
        <f>VLOOKUP($A52,'[1]Workday Reports Inventory'!$A$2:$V$607,4,FALSE)</f>
        <v>Complete - Ready for Production</v>
      </c>
      <c r="O52" t="str">
        <f>VLOOKUP($A52,'[1]Workday Reports Inventory'!$A$2:$V$607,7,FALSE)</f>
        <v>None</v>
      </c>
    </row>
    <row r="53" spans="1:15" ht="15" customHeight="1" x14ac:dyDescent="0.3">
      <c r="A53" s="5" t="s">
        <v>634</v>
      </c>
      <c r="B53" s="5"/>
      <c r="C53" s="6" t="s">
        <v>635</v>
      </c>
      <c r="D53" t="s">
        <v>510</v>
      </c>
      <c r="E53" t="s">
        <v>636</v>
      </c>
      <c r="F53" s="8" t="s">
        <v>657</v>
      </c>
      <c r="G53" s="8" t="s">
        <v>638</v>
      </c>
      <c r="H53" s="8" t="s">
        <v>639</v>
      </c>
      <c r="I53" s="9" t="s">
        <v>640</v>
      </c>
      <c r="J53" s="9" t="s">
        <v>23</v>
      </c>
      <c r="K53" s="7" t="s">
        <v>24</v>
      </c>
      <c r="N53" t="str">
        <f>VLOOKUP($A53,'[1]Workday Reports Inventory'!$A$2:$V$607,4,FALSE)</f>
        <v>Complete - Ready for Production</v>
      </c>
      <c r="O53" t="str">
        <f>VLOOKUP($A53,'[1]Workday Reports Inventory'!$A$2:$V$607,7,FALSE)</f>
        <v>None</v>
      </c>
    </row>
    <row r="54" spans="1:15" ht="15" customHeight="1" x14ac:dyDescent="0.3">
      <c r="A54" s="5" t="s">
        <v>634</v>
      </c>
      <c r="B54" s="5"/>
      <c r="C54" s="6" t="s">
        <v>635</v>
      </c>
      <c r="D54" t="s">
        <v>510</v>
      </c>
      <c r="E54" t="s">
        <v>636</v>
      </c>
      <c r="F54" s="8" t="s">
        <v>658</v>
      </c>
      <c r="G54" s="8" t="s">
        <v>638</v>
      </c>
      <c r="H54" s="8" t="s">
        <v>639</v>
      </c>
      <c r="I54" s="9" t="s">
        <v>640</v>
      </c>
      <c r="J54" s="9" t="s">
        <v>23</v>
      </c>
      <c r="K54" s="7" t="s">
        <v>24</v>
      </c>
      <c r="N54" t="str">
        <f>VLOOKUP($A54,'[1]Workday Reports Inventory'!$A$2:$V$607,4,FALSE)</f>
        <v>Complete - Ready for Production</v>
      </c>
      <c r="O54" t="str">
        <f>VLOOKUP($A54,'[1]Workday Reports Inventory'!$A$2:$V$607,7,FALSE)</f>
        <v>None</v>
      </c>
    </row>
    <row r="55" spans="1:15" ht="15" customHeight="1" x14ac:dyDescent="0.3">
      <c r="A55" s="5" t="s">
        <v>634</v>
      </c>
      <c r="B55" s="5"/>
      <c r="C55" s="6" t="s">
        <v>635</v>
      </c>
      <c r="D55" t="s">
        <v>510</v>
      </c>
      <c r="E55" t="s">
        <v>636</v>
      </c>
      <c r="F55" s="8" t="s">
        <v>659</v>
      </c>
      <c r="G55" s="8" t="s">
        <v>638</v>
      </c>
      <c r="H55" s="8" t="s">
        <v>639</v>
      </c>
      <c r="I55" s="9" t="s">
        <v>640</v>
      </c>
      <c r="J55" s="9" t="s">
        <v>23</v>
      </c>
      <c r="K55" s="7" t="s">
        <v>24</v>
      </c>
      <c r="N55" t="str">
        <f>VLOOKUP($A55,'[1]Workday Reports Inventory'!$A$2:$V$607,4,FALSE)</f>
        <v>Complete - Ready for Production</v>
      </c>
      <c r="O55" t="str">
        <f>VLOOKUP($A55,'[1]Workday Reports Inventory'!$A$2:$V$607,7,FALSE)</f>
        <v>None</v>
      </c>
    </row>
    <row r="56" spans="1:15" ht="15" customHeight="1" x14ac:dyDescent="0.3">
      <c r="A56" s="5" t="s">
        <v>634</v>
      </c>
      <c r="B56" s="5"/>
      <c r="C56" s="6" t="s">
        <v>635</v>
      </c>
      <c r="D56" t="s">
        <v>510</v>
      </c>
      <c r="E56" t="s">
        <v>636</v>
      </c>
      <c r="F56" s="8" t="s">
        <v>660</v>
      </c>
      <c r="G56" s="8" t="s">
        <v>638</v>
      </c>
      <c r="H56" s="8" t="s">
        <v>639</v>
      </c>
      <c r="I56" s="9" t="s">
        <v>640</v>
      </c>
      <c r="J56" s="9" t="s">
        <v>23</v>
      </c>
      <c r="K56" s="7" t="s">
        <v>24</v>
      </c>
      <c r="N56" t="str">
        <f>VLOOKUP($A56,'[1]Workday Reports Inventory'!$A$2:$V$607,4,FALSE)</f>
        <v>Complete - Ready for Production</v>
      </c>
      <c r="O56" t="str">
        <f>VLOOKUP($A56,'[1]Workday Reports Inventory'!$A$2:$V$607,7,FALSE)</f>
        <v>None</v>
      </c>
    </row>
    <row r="57" spans="1:15" ht="15" customHeight="1" x14ac:dyDescent="0.3">
      <c r="A57" s="5" t="s">
        <v>634</v>
      </c>
      <c r="B57" s="5"/>
      <c r="C57" s="6" t="s">
        <v>635</v>
      </c>
      <c r="D57" t="s">
        <v>510</v>
      </c>
      <c r="E57" t="s">
        <v>636</v>
      </c>
      <c r="F57" s="8" t="s">
        <v>661</v>
      </c>
      <c r="G57" s="8" t="s">
        <v>638</v>
      </c>
      <c r="H57" s="8" t="s">
        <v>639</v>
      </c>
      <c r="I57" s="9" t="s">
        <v>640</v>
      </c>
      <c r="J57" s="9" t="s">
        <v>23</v>
      </c>
      <c r="K57" s="7" t="s">
        <v>24</v>
      </c>
      <c r="N57" t="str">
        <f>VLOOKUP($A57,'[1]Workday Reports Inventory'!$A$2:$V$607,4,FALSE)</f>
        <v>Complete - Ready for Production</v>
      </c>
      <c r="O57" t="str">
        <f>VLOOKUP($A57,'[1]Workday Reports Inventory'!$A$2:$V$607,7,FALSE)</f>
        <v>None</v>
      </c>
    </row>
    <row r="58" spans="1:15" ht="15" customHeight="1" x14ac:dyDescent="0.3">
      <c r="A58" s="5" t="s">
        <v>634</v>
      </c>
      <c r="B58" s="5"/>
      <c r="C58" s="6" t="s">
        <v>635</v>
      </c>
      <c r="D58" t="s">
        <v>510</v>
      </c>
      <c r="E58" t="s">
        <v>636</v>
      </c>
      <c r="F58" s="8" t="s">
        <v>662</v>
      </c>
      <c r="G58" s="8" t="s">
        <v>638</v>
      </c>
      <c r="H58" s="8" t="s">
        <v>639</v>
      </c>
      <c r="I58" s="9" t="s">
        <v>640</v>
      </c>
      <c r="J58" s="9" t="s">
        <v>23</v>
      </c>
      <c r="K58" s="7" t="s">
        <v>24</v>
      </c>
      <c r="N58" t="str">
        <f>VLOOKUP($A58,'[1]Workday Reports Inventory'!$A$2:$V$607,4,FALSE)</f>
        <v>Complete - Ready for Production</v>
      </c>
      <c r="O58" t="str">
        <f>VLOOKUP($A58,'[1]Workday Reports Inventory'!$A$2:$V$607,7,FALSE)</f>
        <v>None</v>
      </c>
    </row>
    <row r="59" spans="1:15" ht="15" customHeight="1" x14ac:dyDescent="0.3">
      <c r="A59" s="5" t="s">
        <v>634</v>
      </c>
      <c r="B59" s="5"/>
      <c r="C59" s="6" t="s">
        <v>635</v>
      </c>
      <c r="D59" t="s">
        <v>510</v>
      </c>
      <c r="E59" t="s">
        <v>636</v>
      </c>
      <c r="F59" s="8" t="s">
        <v>663</v>
      </c>
      <c r="G59" s="8" t="s">
        <v>638</v>
      </c>
      <c r="H59" s="8" t="s">
        <v>639</v>
      </c>
      <c r="I59" s="9" t="s">
        <v>640</v>
      </c>
      <c r="J59" s="9" t="s">
        <v>23</v>
      </c>
      <c r="K59" s="7" t="s">
        <v>24</v>
      </c>
      <c r="N59" t="str">
        <f>VLOOKUP($A59,'[1]Workday Reports Inventory'!$A$2:$V$607,4,FALSE)</f>
        <v>Complete - Ready for Production</v>
      </c>
      <c r="O59" t="str">
        <f>VLOOKUP($A59,'[1]Workday Reports Inventory'!$A$2:$V$607,7,FALSE)</f>
        <v>None</v>
      </c>
    </row>
    <row r="60" spans="1:15" ht="15" customHeight="1" x14ac:dyDescent="0.3">
      <c r="A60" s="5" t="s">
        <v>664</v>
      </c>
      <c r="B60" s="5"/>
      <c r="C60" s="6" t="s">
        <v>665</v>
      </c>
      <c r="D60" t="s">
        <v>510</v>
      </c>
      <c r="E60" t="s">
        <v>666</v>
      </c>
      <c r="F60" s="8" t="s">
        <v>667</v>
      </c>
      <c r="G60" s="8" t="s">
        <v>69</v>
      </c>
      <c r="H60" s="8" t="s">
        <v>668</v>
      </c>
      <c r="I60" s="9" t="s">
        <v>640</v>
      </c>
      <c r="J60" s="9" t="s">
        <v>23</v>
      </c>
      <c r="K60" s="7" t="s">
        <v>24</v>
      </c>
      <c r="N60" t="str">
        <f>VLOOKUP($A60,'[1]Workday Reports Inventory'!$A$2:$V$607,4,FALSE)</f>
        <v>Complete - Ready for Production</v>
      </c>
      <c r="O60" t="str">
        <f>VLOOKUP($A60,'[1]Workday Reports Inventory'!$A$2:$V$607,7,FALSE)</f>
        <v>starring point is Asset Cost Activity</v>
      </c>
    </row>
    <row r="61" spans="1:15" ht="15" customHeight="1" x14ac:dyDescent="0.3">
      <c r="A61" s="5" t="s">
        <v>669</v>
      </c>
      <c r="B61" s="5"/>
      <c r="C61" s="6" t="s">
        <v>670</v>
      </c>
      <c r="D61" t="s">
        <v>510</v>
      </c>
      <c r="E61" t="s">
        <v>671</v>
      </c>
      <c r="F61" s="8" t="s">
        <v>672</v>
      </c>
      <c r="G61" s="8" t="s">
        <v>69</v>
      </c>
      <c r="H61" s="8" t="s">
        <v>673</v>
      </c>
      <c r="I61" s="9" t="s">
        <v>640</v>
      </c>
      <c r="J61" s="9" t="s">
        <v>23</v>
      </c>
      <c r="K61" s="7" t="s">
        <v>24</v>
      </c>
      <c r="N61" t="str">
        <f>VLOOKUP($A61,'[1]Workday Reports Inventory'!$A$2:$V$607,4,FALSE)</f>
        <v>Complete - Ready for Production</v>
      </c>
      <c r="O61" t="str">
        <f>VLOOKUP($A61,'[1]Workday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2" spans="1:15" ht="15" customHeight="1" x14ac:dyDescent="0.3">
      <c r="A62" s="5" t="s">
        <v>669</v>
      </c>
      <c r="B62" s="5"/>
      <c r="C62" s="6" t="s">
        <v>670</v>
      </c>
      <c r="D62" t="s">
        <v>510</v>
      </c>
      <c r="E62" t="s">
        <v>671</v>
      </c>
      <c r="F62" s="8" t="s">
        <v>674</v>
      </c>
      <c r="G62" s="8" t="s">
        <v>69</v>
      </c>
      <c r="H62" s="8" t="s">
        <v>673</v>
      </c>
      <c r="I62" s="9" t="s">
        <v>640</v>
      </c>
      <c r="J62" s="9" t="s">
        <v>23</v>
      </c>
      <c r="K62" s="7" t="s">
        <v>24</v>
      </c>
      <c r="N62" t="str">
        <f>VLOOKUP($A62,'[1]Workday Reports Inventory'!$A$2:$V$607,4,FALSE)</f>
        <v>Complete - Ready for Production</v>
      </c>
      <c r="O62" t="str">
        <f>VLOOKUP($A62,'[1]Workday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3" spans="1:15" ht="15" customHeight="1" x14ac:dyDescent="0.3">
      <c r="A63" s="5" t="s">
        <v>669</v>
      </c>
      <c r="B63" s="5"/>
      <c r="C63" s="6" t="s">
        <v>670</v>
      </c>
      <c r="D63" t="s">
        <v>510</v>
      </c>
      <c r="E63" t="s">
        <v>671</v>
      </c>
      <c r="F63" s="8" t="s">
        <v>675</v>
      </c>
      <c r="G63" s="8" t="s">
        <v>69</v>
      </c>
      <c r="H63" s="8" t="s">
        <v>673</v>
      </c>
      <c r="I63" s="9" t="s">
        <v>640</v>
      </c>
      <c r="J63" s="9" t="s">
        <v>23</v>
      </c>
      <c r="K63" s="7" t="s">
        <v>24</v>
      </c>
      <c r="N63" t="str">
        <f>VLOOKUP($A63,'[1]Workday Reports Inventory'!$A$2:$V$607,4,FALSE)</f>
        <v>Complete - Ready for Production</v>
      </c>
      <c r="O63" t="str">
        <f>VLOOKUP($A63,'[1]Workday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4" spans="1:15" ht="15" customHeight="1" x14ac:dyDescent="0.3">
      <c r="A64" s="5" t="s">
        <v>669</v>
      </c>
      <c r="B64" s="5"/>
      <c r="C64" s="6" t="s">
        <v>670</v>
      </c>
      <c r="D64" t="s">
        <v>510</v>
      </c>
      <c r="E64" t="s">
        <v>671</v>
      </c>
      <c r="F64" s="8" t="s">
        <v>676</v>
      </c>
      <c r="G64" s="8" t="s">
        <v>69</v>
      </c>
      <c r="H64" s="8" t="s">
        <v>673</v>
      </c>
      <c r="I64" s="9" t="s">
        <v>640</v>
      </c>
      <c r="J64" s="9" t="s">
        <v>23</v>
      </c>
      <c r="K64" s="7" t="s">
        <v>24</v>
      </c>
      <c r="N64" t="str">
        <f>VLOOKUP($A64,'[1]Workday Reports Inventory'!$A$2:$V$607,4,FALSE)</f>
        <v>Complete - Ready for Production</v>
      </c>
      <c r="O64" t="str">
        <f>VLOOKUP($A64,'[1]Workday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5" spans="1:15" ht="15" customHeight="1" x14ac:dyDescent="0.3">
      <c r="A65" s="5" t="s">
        <v>669</v>
      </c>
      <c r="B65" s="5"/>
      <c r="C65" s="6" t="s">
        <v>670</v>
      </c>
      <c r="D65" t="s">
        <v>510</v>
      </c>
      <c r="E65" t="s">
        <v>671</v>
      </c>
      <c r="F65" s="8" t="s">
        <v>677</v>
      </c>
      <c r="G65" s="8" t="s">
        <v>69</v>
      </c>
      <c r="H65" s="8" t="s">
        <v>673</v>
      </c>
      <c r="I65" s="9" t="s">
        <v>640</v>
      </c>
      <c r="J65" s="9" t="s">
        <v>23</v>
      </c>
      <c r="K65" s="7" t="s">
        <v>24</v>
      </c>
      <c r="N65" t="str">
        <f>VLOOKUP($A65,'[1]Workday Reports Inventory'!$A$2:$V$607,4,FALSE)</f>
        <v>Complete - Ready for Production</v>
      </c>
      <c r="O65" t="str">
        <f>VLOOKUP($A65,'[1]Workday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6" spans="1:15" ht="15" customHeight="1" x14ac:dyDescent="0.3">
      <c r="A66" s="5" t="s">
        <v>669</v>
      </c>
      <c r="B66" s="5"/>
      <c r="C66" s="6" t="s">
        <v>670</v>
      </c>
      <c r="D66" t="s">
        <v>510</v>
      </c>
      <c r="E66" t="s">
        <v>671</v>
      </c>
      <c r="F66" s="8" t="s">
        <v>678</v>
      </c>
      <c r="G66" s="8" t="s">
        <v>69</v>
      </c>
      <c r="H66" s="8" t="s">
        <v>673</v>
      </c>
      <c r="I66" s="9" t="s">
        <v>640</v>
      </c>
      <c r="J66" s="9" t="s">
        <v>23</v>
      </c>
      <c r="K66" s="7" t="s">
        <v>24</v>
      </c>
      <c r="N66" t="str">
        <f>VLOOKUP($A66,'[1]Workday Reports Inventory'!$A$2:$V$607,4,FALSE)</f>
        <v>Complete - Ready for Production</v>
      </c>
      <c r="O66" t="str">
        <f>VLOOKUP($A66,'[1]Workday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7" spans="1:15" ht="15" customHeight="1" x14ac:dyDescent="0.3">
      <c r="A67" s="5" t="s">
        <v>669</v>
      </c>
      <c r="B67" s="5"/>
      <c r="C67" s="6" t="s">
        <v>670</v>
      </c>
      <c r="D67" t="s">
        <v>510</v>
      </c>
      <c r="E67" t="s">
        <v>671</v>
      </c>
      <c r="F67" s="8" t="s">
        <v>679</v>
      </c>
      <c r="G67" s="8" t="s">
        <v>69</v>
      </c>
      <c r="H67" s="8" t="s">
        <v>673</v>
      </c>
      <c r="I67" s="9" t="s">
        <v>640</v>
      </c>
      <c r="J67" s="9" t="s">
        <v>23</v>
      </c>
      <c r="K67" s="7" t="s">
        <v>24</v>
      </c>
      <c r="N67" t="str">
        <f>VLOOKUP($A67,'[1]Workday Reports Inventory'!$A$2:$V$607,4,FALSE)</f>
        <v>Complete - Ready for Production</v>
      </c>
      <c r="O67" t="str">
        <f>VLOOKUP($A67,'[1]Workday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8" spans="1:15" ht="15" customHeight="1" x14ac:dyDescent="0.3">
      <c r="A68" s="5" t="s">
        <v>669</v>
      </c>
      <c r="B68" s="5"/>
      <c r="C68" s="6" t="s">
        <v>670</v>
      </c>
      <c r="D68" t="s">
        <v>510</v>
      </c>
      <c r="E68" t="s">
        <v>671</v>
      </c>
      <c r="F68" s="8" t="s">
        <v>680</v>
      </c>
      <c r="G68" s="8" t="s">
        <v>69</v>
      </c>
      <c r="H68" s="8" t="s">
        <v>673</v>
      </c>
      <c r="I68" s="9" t="s">
        <v>640</v>
      </c>
      <c r="J68" s="9" t="s">
        <v>23</v>
      </c>
      <c r="K68" s="7" t="s">
        <v>24</v>
      </c>
      <c r="N68" t="str">
        <f>VLOOKUP($A68,'[1]Workday Reports Inventory'!$A$2:$V$607,4,FALSE)</f>
        <v>Complete - Ready for Production</v>
      </c>
      <c r="O68" t="str">
        <f>VLOOKUP($A68,'[1]Workday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69" spans="1:15" ht="15" customHeight="1" x14ac:dyDescent="0.3">
      <c r="A69" s="5" t="s">
        <v>669</v>
      </c>
      <c r="B69" s="5"/>
      <c r="C69" s="6" t="s">
        <v>670</v>
      </c>
      <c r="D69" t="s">
        <v>510</v>
      </c>
      <c r="E69" t="s">
        <v>671</v>
      </c>
      <c r="F69" s="8" t="s">
        <v>681</v>
      </c>
      <c r="G69" s="8" t="s">
        <v>69</v>
      </c>
      <c r="H69" s="8" t="s">
        <v>673</v>
      </c>
      <c r="I69" s="9" t="s">
        <v>640</v>
      </c>
      <c r="J69" s="9" t="s">
        <v>23</v>
      </c>
      <c r="K69" s="7" t="s">
        <v>24</v>
      </c>
      <c r="N69" t="str">
        <f>VLOOKUP($A69,'[1]Workday Reports Inventory'!$A$2:$V$607,4,FALSE)</f>
        <v>Complete - Ready for Production</v>
      </c>
      <c r="O69" t="str">
        <f>VLOOKUP($A69,'[1]Workday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0" spans="1:15" ht="15" customHeight="1" x14ac:dyDescent="0.3">
      <c r="A70" s="5" t="s">
        <v>669</v>
      </c>
      <c r="B70" s="5"/>
      <c r="C70" s="6" t="s">
        <v>670</v>
      </c>
      <c r="D70" t="s">
        <v>510</v>
      </c>
      <c r="E70" t="s">
        <v>671</v>
      </c>
      <c r="F70" s="8" t="s">
        <v>682</v>
      </c>
      <c r="G70" s="8" t="s">
        <v>69</v>
      </c>
      <c r="H70" s="8" t="s">
        <v>673</v>
      </c>
      <c r="I70" s="9" t="s">
        <v>640</v>
      </c>
      <c r="J70" s="9" t="s">
        <v>23</v>
      </c>
      <c r="K70" s="7" t="s">
        <v>24</v>
      </c>
      <c r="N70" t="str">
        <f>VLOOKUP($A70,'[1]Workday Reports Inventory'!$A$2:$V$607,4,FALSE)</f>
        <v>Complete - Ready for Production</v>
      </c>
      <c r="O70" t="str">
        <f>VLOOKUP($A70,'[1]Workday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1" spans="1:15" ht="15" customHeight="1" x14ac:dyDescent="0.3">
      <c r="A71" s="5" t="s">
        <v>669</v>
      </c>
      <c r="B71" s="5"/>
      <c r="C71" s="6" t="s">
        <v>670</v>
      </c>
      <c r="D71" t="s">
        <v>510</v>
      </c>
      <c r="E71" t="s">
        <v>671</v>
      </c>
      <c r="F71" s="8" t="s">
        <v>683</v>
      </c>
      <c r="G71" s="8" t="s">
        <v>69</v>
      </c>
      <c r="H71" s="8" t="s">
        <v>673</v>
      </c>
      <c r="I71" s="9" t="s">
        <v>640</v>
      </c>
      <c r="J71" s="9" t="s">
        <v>23</v>
      </c>
      <c r="K71" s="7" t="s">
        <v>24</v>
      </c>
      <c r="N71" t="str">
        <f>VLOOKUP($A71,'[1]Workday Reports Inventory'!$A$2:$V$607,4,FALSE)</f>
        <v>Complete - Ready for Production</v>
      </c>
      <c r="O71" t="str">
        <f>VLOOKUP($A71,'[1]Workday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2" spans="1:15" ht="15" customHeight="1" x14ac:dyDescent="0.3">
      <c r="A72" s="5" t="s">
        <v>669</v>
      </c>
      <c r="B72" s="5"/>
      <c r="C72" s="6" t="s">
        <v>670</v>
      </c>
      <c r="D72" t="s">
        <v>510</v>
      </c>
      <c r="E72" t="s">
        <v>671</v>
      </c>
      <c r="F72" s="8" t="s">
        <v>684</v>
      </c>
      <c r="G72" s="8" t="s">
        <v>69</v>
      </c>
      <c r="H72" s="8" t="s">
        <v>673</v>
      </c>
      <c r="I72" s="9" t="s">
        <v>640</v>
      </c>
      <c r="J72" s="9" t="s">
        <v>23</v>
      </c>
      <c r="K72" s="7" t="s">
        <v>24</v>
      </c>
      <c r="N72" t="str">
        <f>VLOOKUP($A72,'[1]Workday Reports Inventory'!$A$2:$V$607,4,FALSE)</f>
        <v>Complete - Ready for Production</v>
      </c>
      <c r="O72" t="str">
        <f>VLOOKUP($A72,'[1]Workday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3" spans="1:15" ht="15" customHeight="1" x14ac:dyDescent="0.3">
      <c r="A73" s="5" t="s">
        <v>669</v>
      </c>
      <c r="B73" s="5"/>
      <c r="C73" s="6" t="s">
        <v>670</v>
      </c>
      <c r="D73" t="s">
        <v>510</v>
      </c>
      <c r="E73" t="s">
        <v>671</v>
      </c>
      <c r="F73" s="8" t="s">
        <v>685</v>
      </c>
      <c r="G73" s="8" t="s">
        <v>69</v>
      </c>
      <c r="H73" s="8" t="s">
        <v>673</v>
      </c>
      <c r="I73" s="9" t="s">
        <v>640</v>
      </c>
      <c r="J73" s="9" t="s">
        <v>23</v>
      </c>
      <c r="K73" s="7" t="s">
        <v>24</v>
      </c>
      <c r="N73" t="str">
        <f>VLOOKUP($A73,'[1]Workday Reports Inventory'!$A$2:$V$607,4,FALSE)</f>
        <v>Complete - Ready for Production</v>
      </c>
      <c r="O73" t="str">
        <f>VLOOKUP($A73,'[1]Workday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4" spans="1:15" ht="15" customHeight="1" x14ac:dyDescent="0.3">
      <c r="A74" s="5" t="s">
        <v>669</v>
      </c>
      <c r="B74" s="5"/>
      <c r="C74" s="6" t="s">
        <v>670</v>
      </c>
      <c r="D74" t="s">
        <v>510</v>
      </c>
      <c r="E74" t="s">
        <v>671</v>
      </c>
      <c r="F74" s="8" t="s">
        <v>686</v>
      </c>
      <c r="G74" s="8" t="s">
        <v>69</v>
      </c>
      <c r="H74" s="8" t="s">
        <v>673</v>
      </c>
      <c r="I74" s="9" t="s">
        <v>640</v>
      </c>
      <c r="J74" s="9" t="s">
        <v>23</v>
      </c>
      <c r="K74" s="7" t="s">
        <v>24</v>
      </c>
      <c r="N74" t="str">
        <f>VLOOKUP($A74,'[1]Workday Reports Inventory'!$A$2:$V$607,4,FALSE)</f>
        <v>Complete - Ready for Production</v>
      </c>
      <c r="O74" t="str">
        <f>VLOOKUP($A74,'[1]Workday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5" spans="1:15" ht="15" customHeight="1" x14ac:dyDescent="0.3">
      <c r="A75" s="5" t="s">
        <v>669</v>
      </c>
      <c r="B75" s="5"/>
      <c r="C75" s="6" t="s">
        <v>670</v>
      </c>
      <c r="D75" t="s">
        <v>510</v>
      </c>
      <c r="E75" t="s">
        <v>671</v>
      </c>
      <c r="F75" s="8" t="s">
        <v>687</v>
      </c>
      <c r="G75" s="8" t="s">
        <v>69</v>
      </c>
      <c r="H75" s="8" t="s">
        <v>673</v>
      </c>
      <c r="I75" s="9" t="s">
        <v>640</v>
      </c>
      <c r="J75" s="9" t="s">
        <v>23</v>
      </c>
      <c r="K75" s="7" t="s">
        <v>24</v>
      </c>
      <c r="N75" t="str">
        <f>VLOOKUP($A75,'[1]Workday Reports Inventory'!$A$2:$V$607,4,FALSE)</f>
        <v>Complete - Ready for Production</v>
      </c>
      <c r="O75" t="str">
        <f>VLOOKUP($A75,'[1]Workday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6" spans="1:15" ht="15" customHeight="1" x14ac:dyDescent="0.3">
      <c r="A76" s="5" t="s">
        <v>669</v>
      </c>
      <c r="B76" s="5"/>
      <c r="C76" s="6" t="s">
        <v>670</v>
      </c>
      <c r="D76" t="s">
        <v>510</v>
      </c>
      <c r="E76" t="s">
        <v>671</v>
      </c>
      <c r="F76" s="8" t="s">
        <v>688</v>
      </c>
      <c r="G76" s="8" t="s">
        <v>69</v>
      </c>
      <c r="H76" s="8" t="s">
        <v>673</v>
      </c>
      <c r="I76" s="9" t="s">
        <v>640</v>
      </c>
      <c r="J76" s="9" t="s">
        <v>23</v>
      </c>
      <c r="K76" s="7" t="s">
        <v>24</v>
      </c>
      <c r="N76" t="str">
        <f>VLOOKUP($A76,'[1]Workday Reports Inventory'!$A$2:$V$607,4,FALSE)</f>
        <v>Complete - Ready for Production</v>
      </c>
      <c r="O76" t="str">
        <f>VLOOKUP($A76,'[1]Workday Reports Inventory'!$A$2:$V$607,7,FALSE)</f>
        <v>02/24/2025: Requested for build review meeting
03/19/2025: Sign off requested from the team
03/27/2025: On Hold as GDOT is unwilling to provide Sign off. Chenna added this report to RAID item # 787 (assigned to Jenn S, due date 4/18/2025)
04/11/2025: Sent to Steve Jordan for Signoff
04/17/2025: Followed up on the report sign off
04/18/2025: Sign off received from Steve Jordan</v>
      </c>
    </row>
    <row r="77" spans="1:15" ht="15" customHeight="1" x14ac:dyDescent="0.3">
      <c r="A77" s="5" t="s">
        <v>689</v>
      </c>
      <c r="B77" s="5"/>
      <c r="C77" s="6" t="s">
        <v>690</v>
      </c>
      <c r="D77" t="s">
        <v>510</v>
      </c>
      <c r="E77" t="s">
        <v>691</v>
      </c>
      <c r="F77" s="8" t="s">
        <v>692</v>
      </c>
      <c r="G77" s="8" t="s">
        <v>693</v>
      </c>
      <c r="H77" s="8" t="s">
        <v>694</v>
      </c>
      <c r="I77" s="9" t="s">
        <v>640</v>
      </c>
      <c r="J77" s="9" t="s">
        <v>23</v>
      </c>
      <c r="K77" s="7" t="s">
        <v>24</v>
      </c>
      <c r="N77" t="str">
        <f>VLOOKUP($A77,'[1]Workday Reports Inventory'!$A$2:$V$607,4,FALSE)</f>
        <v>Complete - Ready for Production</v>
      </c>
      <c r="O77" t="str">
        <f>VLOOKUP($A77,'[1]Workday Reports Inventory'!$A$2:$V$607,7,FALSE)</f>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
    </row>
    <row r="78" spans="1:15" ht="15" customHeight="1" x14ac:dyDescent="0.3">
      <c r="A78" s="5" t="s">
        <v>689</v>
      </c>
      <c r="B78" s="5"/>
      <c r="C78" s="6" t="s">
        <v>690</v>
      </c>
      <c r="D78" t="s">
        <v>510</v>
      </c>
      <c r="E78" t="s">
        <v>691</v>
      </c>
      <c r="F78" s="8" t="s">
        <v>695</v>
      </c>
      <c r="G78" s="8" t="s">
        <v>693</v>
      </c>
      <c r="H78" s="8" t="s">
        <v>694</v>
      </c>
      <c r="I78" s="9" t="s">
        <v>640</v>
      </c>
      <c r="J78" s="9" t="s">
        <v>23</v>
      </c>
      <c r="K78" s="7" t="s">
        <v>24</v>
      </c>
      <c r="N78" t="str">
        <f>VLOOKUP($A78,'[1]Workday Reports Inventory'!$A$2:$V$607,4,FALSE)</f>
        <v>Complete - Ready for Production</v>
      </c>
      <c r="O78" t="str">
        <f>VLOOKUP($A78,'[1]Workday Reports Inventory'!$A$2:$V$607,7,FALSE)</f>
        <v xml:space="preserve">starting points would be  "Inventory Transaction Accounting" or  "My Company Property"
02/17/2025: Report sent to team for sign off
03/07/2025 : Signoff received from Steve
03/24/2025: Greg requested changes to add disposal date and the user who disposed of the asset 
03/27/2025: Greg confirmed to proceed wiht making the changes
04/02/2025: New fileds added to the report and sent out to Greg for validation
04/04/2025: Sent a followup for the report changes sign off to Greg 
04/04/2025: Greg reviewed and comfrirmed changes
04/04/2025: Changes form Greg to add Disposal type to the report
04/07/2025: Report update with requested changes and sent to Greg for review and Sign off
04/08/2025: Signoff received from Greg and Vinod
</v>
      </c>
    </row>
    <row r="79" spans="1:15" ht="15" customHeight="1" x14ac:dyDescent="0.3">
      <c r="A79" s="5" t="s">
        <v>696</v>
      </c>
      <c r="B79" s="5"/>
      <c r="C79" s="6" t="s">
        <v>697</v>
      </c>
      <c r="D79" t="s">
        <v>535</v>
      </c>
      <c r="E79" t="s">
        <v>698</v>
      </c>
      <c r="F79" s="8" t="s">
        <v>699</v>
      </c>
      <c r="G79" s="8" t="s">
        <v>700</v>
      </c>
      <c r="H79" s="8" t="s">
        <v>610</v>
      </c>
      <c r="I79" s="9" t="s">
        <v>701</v>
      </c>
      <c r="J79" s="9" t="s">
        <v>33</v>
      </c>
      <c r="K79" s="7" t="s">
        <v>24</v>
      </c>
      <c r="N79" t="str">
        <f>VLOOKUP($A79,'[1]Workday Reports Inventory'!$A$2:$V$607,4,FALSE)</f>
        <v>Complete - Ready For SIT</v>
      </c>
      <c r="O79" t="str">
        <f>VLOOKUP($A79,'[1]Workday Reports Inventory'!$A$2:$V$607,7,FALSE)</f>
        <v xml:space="preserve"> Budgetary Balance Report is a delivered report. It was discussed in our build sessions and confirmed with the users that the delivered report meets their needs............... As of 10/09/24.....SK</v>
      </c>
    </row>
    <row r="80" spans="1:15" ht="15" customHeight="1" x14ac:dyDescent="0.3">
      <c r="A80" s="5" t="s">
        <v>702</v>
      </c>
      <c r="B80" s="5"/>
      <c r="C80" s="6" t="s">
        <v>703</v>
      </c>
      <c r="D80" t="s">
        <v>510</v>
      </c>
      <c r="E80" t="s">
        <v>704</v>
      </c>
      <c r="F80" s="8" t="s">
        <v>705</v>
      </c>
      <c r="G80" s="8" t="s">
        <v>706</v>
      </c>
      <c r="H80" s="8" t="s">
        <v>707</v>
      </c>
      <c r="I80" s="9" t="s">
        <v>640</v>
      </c>
      <c r="J80" s="9" t="s">
        <v>23</v>
      </c>
      <c r="K80" s="7" t="s">
        <v>24</v>
      </c>
      <c r="N80" t="str">
        <f>VLOOKUP($A80,'[1]Workday Reports Inventory'!$A$2:$V$607,4,FALSE)</f>
        <v>Complete - Ready for Production</v>
      </c>
      <c r="O80" t="str">
        <f>VLOOKUP($A80,'[1]Workday Reports Inventory'!$A$2:$V$607,7,FALSE)</f>
        <v xml:space="preserve">Starting point is "Asset to Ledger Reconciliation - Accumulated Depreciation" </v>
      </c>
    </row>
    <row r="81" spans="1:15" ht="15" customHeight="1" x14ac:dyDescent="0.3">
      <c r="A81" s="5" t="s">
        <v>708</v>
      </c>
      <c r="B81" s="5"/>
      <c r="C81" s="6" t="s">
        <v>709</v>
      </c>
      <c r="D81" t="s">
        <v>535</v>
      </c>
      <c r="E81" t="s">
        <v>710</v>
      </c>
      <c r="F81" s="8" t="s">
        <v>711</v>
      </c>
      <c r="G81" s="8" t="s">
        <v>712</v>
      </c>
      <c r="H81" s="8"/>
      <c r="I81" s="9" t="s">
        <v>701</v>
      </c>
      <c r="J81" s="9" t="s">
        <v>33</v>
      </c>
      <c r="K81" s="7" t="s">
        <v>24</v>
      </c>
      <c r="N81" t="str">
        <f>VLOOKUP($A81,'[1]Workday Reports Inventory'!$A$2:$V$607,4,FALSE)</f>
        <v>Complete - Ready For SIT</v>
      </c>
      <c r="O81" t="str">
        <f>VLOOKUP($A81,'[1]Workday Reports Inventory'!$A$2:$V$607,7,FALSE)</f>
        <v>This can be achieved by Workday functionality. It was discussed in our build sessions, and we received confirmation from the users.....As of 10/09/2024.........SK</v>
      </c>
    </row>
    <row r="82" spans="1:15" ht="15" customHeight="1" x14ac:dyDescent="0.3">
      <c r="A82" s="5" t="s">
        <v>713</v>
      </c>
      <c r="B82" s="5"/>
      <c r="C82" s="6" t="s">
        <v>714</v>
      </c>
      <c r="D82" t="s">
        <v>535</v>
      </c>
      <c r="E82" t="s">
        <v>715</v>
      </c>
      <c r="F82" s="8" t="s">
        <v>716</v>
      </c>
      <c r="G82" s="8" t="s">
        <v>717</v>
      </c>
      <c r="H82" s="8" t="s">
        <v>718</v>
      </c>
      <c r="I82" s="9" t="s">
        <v>701</v>
      </c>
      <c r="J82" s="9" t="s">
        <v>33</v>
      </c>
      <c r="K82" s="7" t="s">
        <v>24</v>
      </c>
      <c r="N82" t="str">
        <f>VLOOKUP($A82,'[1]Workday Reports Inventory'!$A$2:$V$607,4,FALSE)</f>
        <v>Complete - Ready For SIT</v>
      </c>
      <c r="O82" t="str">
        <f>VLOOKUP($A82,'[1]Workday Reports Inventory'!$A$2:$V$607,7,FALSE)</f>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
    </row>
    <row r="83" spans="1:15" ht="15" customHeight="1" x14ac:dyDescent="0.3">
      <c r="A83" s="5" t="s">
        <v>713</v>
      </c>
      <c r="B83" s="5"/>
      <c r="C83" s="6" t="s">
        <v>714</v>
      </c>
      <c r="D83" t="s">
        <v>535</v>
      </c>
      <c r="E83" t="s">
        <v>715</v>
      </c>
      <c r="F83" s="8" t="s">
        <v>719</v>
      </c>
      <c r="G83" s="8" t="s">
        <v>717</v>
      </c>
      <c r="H83" s="8" t="s">
        <v>718</v>
      </c>
      <c r="I83" s="9" t="s">
        <v>701</v>
      </c>
      <c r="J83" s="9" t="s">
        <v>33</v>
      </c>
      <c r="K83" s="7" t="s">
        <v>24</v>
      </c>
      <c r="N83" t="str">
        <f>VLOOKUP($A83,'[1]Workday Reports Inventory'!$A$2:$V$607,4,FALSE)</f>
        <v>Complete - Ready For SIT</v>
      </c>
      <c r="O83" t="str">
        <f>VLOOKUP($A83,'[1]Workday Reports Inventory'!$A$2:$V$607,7,FALSE)</f>
        <v>Starting point is Budget Check Exceptions OR Find Journal Lines,(for GLS4016X:  Starting point would be Budget Check Exception Report (once journal is submitted and hits budget check.)).......... Budget Check Exceptions  is a delivered report. It was discussed in our build sessions and confirmed with the users that the delivered report meets their needs............... As of 10/09/24.....SK</v>
      </c>
    </row>
    <row r="84" spans="1:15" ht="15" customHeight="1" x14ac:dyDescent="0.3">
      <c r="A84" s="5" t="s">
        <v>720</v>
      </c>
      <c r="B84" s="5"/>
      <c r="C84" s="6" t="s">
        <v>102</v>
      </c>
      <c r="D84" t="s">
        <v>600</v>
      </c>
      <c r="E84" t="s">
        <v>721</v>
      </c>
      <c r="F84" s="8" t="s">
        <v>722</v>
      </c>
      <c r="G84" s="8" t="s">
        <v>723</v>
      </c>
      <c r="H84" s="8" t="s">
        <v>724</v>
      </c>
      <c r="I84" s="9" t="s">
        <v>725</v>
      </c>
      <c r="J84" s="9" t="s">
        <v>33</v>
      </c>
      <c r="K84" s="7" t="s">
        <v>24</v>
      </c>
      <c r="N84" t="str">
        <f>VLOOKUP($A84,'[1]Workday Reports Inventory'!$A$2:$V$607,4,FALSE)</f>
        <v>Complete - Ready For Delivery</v>
      </c>
      <c r="O84" t="str">
        <f>VLOOKUP($A84,'[1]Workday Reports Inventory'!$A$2:$V$607,7,FALSE)</f>
        <v xml:space="preserve">Find payments
o	All activity for customer or invoice number. They use audit query more(inception to date) </v>
      </c>
    </row>
    <row r="85" spans="1:15" ht="15" customHeight="1" x14ac:dyDescent="0.3">
      <c r="A85" s="5" t="s">
        <v>720</v>
      </c>
      <c r="B85" s="5"/>
      <c r="C85" s="6" t="s">
        <v>102</v>
      </c>
      <c r="D85" t="s">
        <v>600</v>
      </c>
      <c r="E85" t="s">
        <v>721</v>
      </c>
      <c r="F85" s="8" t="s">
        <v>726</v>
      </c>
      <c r="G85" s="8" t="s">
        <v>723</v>
      </c>
      <c r="H85" s="8" t="s">
        <v>724</v>
      </c>
      <c r="I85" s="9" t="s">
        <v>725</v>
      </c>
      <c r="J85" s="9" t="s">
        <v>33</v>
      </c>
      <c r="K85" s="7" t="s">
        <v>24</v>
      </c>
      <c r="N85" t="str">
        <f>VLOOKUP($A85,'[1]Workday Reports Inventory'!$A$2:$V$607,4,FALSE)</f>
        <v>Complete - Ready For Delivery</v>
      </c>
      <c r="O85" t="str">
        <f>VLOOKUP($A85,'[1]Workday Reports Inventory'!$A$2:$V$607,7,FALSE)</f>
        <v xml:space="preserve">Find payments
o	All activity for customer or invoice number. They use audit query more(inception to date) </v>
      </c>
    </row>
    <row r="86" spans="1:15" ht="15" customHeight="1" x14ac:dyDescent="0.3">
      <c r="A86" s="5" t="s">
        <v>720</v>
      </c>
      <c r="B86" s="5"/>
      <c r="C86" s="6" t="s">
        <v>102</v>
      </c>
      <c r="D86" t="s">
        <v>600</v>
      </c>
      <c r="E86" t="s">
        <v>721</v>
      </c>
      <c r="F86" s="8" t="s">
        <v>727</v>
      </c>
      <c r="G86" s="8" t="s">
        <v>723</v>
      </c>
      <c r="H86" s="8" t="s">
        <v>724</v>
      </c>
      <c r="I86" s="9" t="s">
        <v>725</v>
      </c>
      <c r="J86" s="9" t="s">
        <v>33</v>
      </c>
      <c r="K86" s="7" t="s">
        <v>24</v>
      </c>
      <c r="N86" t="str">
        <f>VLOOKUP($A86,'[1]Workday Reports Inventory'!$A$2:$V$607,4,FALSE)</f>
        <v>Complete - Ready For Delivery</v>
      </c>
      <c r="O86" t="str">
        <f>VLOOKUP($A86,'[1]Workday Reports Inventory'!$A$2:$V$607,7,FALSE)</f>
        <v xml:space="preserve">Find payments
o	All activity for customer or invoice number. They use audit query more(inception to date) </v>
      </c>
    </row>
    <row r="87" spans="1:15" ht="15" customHeight="1" x14ac:dyDescent="0.3">
      <c r="A87" s="5" t="s">
        <v>728</v>
      </c>
      <c r="B87" s="5"/>
      <c r="C87" s="6" t="s">
        <v>729</v>
      </c>
      <c r="D87" t="s">
        <v>600</v>
      </c>
      <c r="E87">
        <v>0</v>
      </c>
      <c r="F87" s="8" t="s">
        <v>730</v>
      </c>
      <c r="G87" s="8" t="s">
        <v>731</v>
      </c>
      <c r="H87" s="8" t="s">
        <v>732</v>
      </c>
      <c r="I87" s="9" t="s">
        <v>725</v>
      </c>
      <c r="J87" s="9" t="s">
        <v>33</v>
      </c>
      <c r="K87" s="7" t="s">
        <v>24</v>
      </c>
      <c r="N87" t="str">
        <f>VLOOKUP($A87,'[1]Workday Reports Inventory'!$A$2:$V$607,4,FALSE)</f>
        <v>Complete - Ready For Delivery</v>
      </c>
      <c r="O87">
        <f>VLOOKUP($A87,'[1]Workday Reports Inventory'!$A$2:$V$607,7,FALSE)</f>
        <v>0</v>
      </c>
    </row>
    <row r="88" spans="1:15" ht="15" customHeight="1" x14ac:dyDescent="0.3">
      <c r="A88" s="5" t="s">
        <v>733</v>
      </c>
      <c r="B88" s="5"/>
      <c r="C88" s="6" t="s">
        <v>734</v>
      </c>
      <c r="D88" t="s">
        <v>600</v>
      </c>
      <c r="E88" t="s">
        <v>735</v>
      </c>
      <c r="F88" s="8" t="s">
        <v>736</v>
      </c>
      <c r="G88" s="8" t="s">
        <v>737</v>
      </c>
      <c r="H88" s="8" t="s">
        <v>738</v>
      </c>
      <c r="I88" s="9" t="s">
        <v>725</v>
      </c>
      <c r="J88" s="9" t="s">
        <v>33</v>
      </c>
      <c r="K88" s="7" t="s">
        <v>24</v>
      </c>
      <c r="N88" t="str">
        <f>VLOOKUP($A88,'[1]Workday Reports Inventory'!$A$2:$V$607,4,FALSE)</f>
        <v>Complete - Ready For Delivery</v>
      </c>
      <c r="O88" t="str">
        <f>VLOOKUP($A88,'[1]Workday Reports Inventory'!$A$2:$V$607,7,FALSE)</f>
        <v xml:space="preserve"> Finds payments. Might need custom to add worktags
(Summary VERIFY REV OTH - Not really needed, check back later)</v>
      </c>
    </row>
    <row r="89" spans="1:15" ht="15" customHeight="1" x14ac:dyDescent="0.3">
      <c r="A89" s="5" t="s">
        <v>733</v>
      </c>
      <c r="B89" s="5"/>
      <c r="C89" s="6" t="s">
        <v>734</v>
      </c>
      <c r="D89" t="s">
        <v>600</v>
      </c>
      <c r="E89" t="s">
        <v>735</v>
      </c>
      <c r="F89" s="8" t="s">
        <v>739</v>
      </c>
      <c r="G89" s="8" t="s">
        <v>737</v>
      </c>
      <c r="H89" s="8" t="s">
        <v>738</v>
      </c>
      <c r="I89" s="9" t="s">
        <v>725</v>
      </c>
      <c r="J89" s="9" t="s">
        <v>33</v>
      </c>
      <c r="K89" s="7" t="s">
        <v>24</v>
      </c>
      <c r="N89" t="str">
        <f>VLOOKUP($A89,'[1]Workday Reports Inventory'!$A$2:$V$607,4,FALSE)</f>
        <v>Complete - Ready For Delivery</v>
      </c>
      <c r="O89" t="str">
        <f>VLOOKUP($A89,'[1]Workday Reports Inventory'!$A$2:$V$607,7,FALSE)</f>
        <v xml:space="preserve"> Finds payments. Might need custom to add worktags
(Summary VERIFY REV OTH - Not really needed, check back later)</v>
      </c>
    </row>
    <row r="90" spans="1:15" ht="15" customHeight="1" x14ac:dyDescent="0.3">
      <c r="A90" s="5" t="s">
        <v>733</v>
      </c>
      <c r="B90" s="5"/>
      <c r="C90" s="6" t="s">
        <v>734</v>
      </c>
      <c r="D90" t="s">
        <v>600</v>
      </c>
      <c r="E90" t="s">
        <v>735</v>
      </c>
      <c r="F90" s="8" t="s">
        <v>740</v>
      </c>
      <c r="G90" s="8" t="s">
        <v>737</v>
      </c>
      <c r="H90" s="8" t="s">
        <v>738</v>
      </c>
      <c r="I90" s="9" t="s">
        <v>725</v>
      </c>
      <c r="J90" s="9" t="s">
        <v>33</v>
      </c>
      <c r="K90" s="7" t="s">
        <v>24</v>
      </c>
      <c r="N90" t="str">
        <f>VLOOKUP($A90,'[1]Workday Reports Inventory'!$A$2:$V$607,4,FALSE)</f>
        <v>Complete - Ready For Delivery</v>
      </c>
      <c r="O90" t="str">
        <f>VLOOKUP($A90,'[1]Workday Reports Inventory'!$A$2:$V$607,7,FALSE)</f>
        <v xml:space="preserve"> Finds payments. Might need custom to add worktags
(Summary VERIFY REV OTH - Not really needed, check back later)</v>
      </c>
    </row>
    <row r="91" spans="1:15" ht="15" customHeight="1" x14ac:dyDescent="0.3">
      <c r="A91" s="5" t="s">
        <v>733</v>
      </c>
      <c r="B91" s="5"/>
      <c r="C91" s="6" t="s">
        <v>734</v>
      </c>
      <c r="D91" t="s">
        <v>600</v>
      </c>
      <c r="E91" t="s">
        <v>735</v>
      </c>
      <c r="F91" s="8" t="s">
        <v>741</v>
      </c>
      <c r="G91" s="8" t="s">
        <v>737</v>
      </c>
      <c r="H91" s="8" t="s">
        <v>738</v>
      </c>
      <c r="I91" s="9" t="s">
        <v>725</v>
      </c>
      <c r="J91" s="9" t="s">
        <v>33</v>
      </c>
      <c r="K91" s="7" t="s">
        <v>24</v>
      </c>
      <c r="N91" t="str">
        <f>VLOOKUP($A91,'[1]Workday Reports Inventory'!$A$2:$V$607,4,FALSE)</f>
        <v>Complete - Ready For Delivery</v>
      </c>
      <c r="O91" t="str">
        <f>VLOOKUP($A91,'[1]Workday Reports Inventory'!$A$2:$V$607,7,FALSE)</f>
        <v xml:space="preserve"> Finds payments. Might need custom to add worktags
(Summary VERIFY REV OTH - Not really needed, check back later)</v>
      </c>
    </row>
    <row r="92" spans="1:15" ht="15" customHeight="1" x14ac:dyDescent="0.3">
      <c r="A92" s="5" t="s">
        <v>742</v>
      </c>
      <c r="B92" s="5"/>
      <c r="C92" s="6" t="s">
        <v>743</v>
      </c>
      <c r="D92" t="s">
        <v>535</v>
      </c>
      <c r="E92" t="s">
        <v>744</v>
      </c>
      <c r="F92" s="8" t="s">
        <v>745</v>
      </c>
      <c r="G92" s="8" t="s">
        <v>746</v>
      </c>
      <c r="H92" s="8" t="s">
        <v>747</v>
      </c>
      <c r="I92" s="9" t="s">
        <v>725</v>
      </c>
      <c r="J92" s="9" t="s">
        <v>33</v>
      </c>
      <c r="K92" s="7" t="s">
        <v>24</v>
      </c>
      <c r="N92" t="str">
        <f>VLOOKUP($A92,'[1]Workday Reports Inventory'!$A$2:$V$607,4,FALSE)</f>
        <v>Complete - Ready For SIT</v>
      </c>
      <c r="O92" t="str">
        <f>VLOOKUP($A92,'[1]Workday Reports Inventory'!$A$2:$V$607,7,FALSE)</f>
        <v>Find journal lines looks like match. No one on call uses this</v>
      </c>
    </row>
    <row r="93" spans="1:15" ht="15" customHeight="1" x14ac:dyDescent="0.3">
      <c r="A93" s="5" t="s">
        <v>748</v>
      </c>
      <c r="B93" s="5"/>
      <c r="C93" s="6" t="s">
        <v>749</v>
      </c>
      <c r="D93" t="s">
        <v>600</v>
      </c>
      <c r="E93" t="s">
        <v>750</v>
      </c>
      <c r="F93" s="8" t="s">
        <v>751</v>
      </c>
      <c r="G93" s="8" t="s">
        <v>752</v>
      </c>
      <c r="H93" s="8" t="s">
        <v>753</v>
      </c>
      <c r="I93" s="9" t="s">
        <v>725</v>
      </c>
      <c r="J93" s="9" t="s">
        <v>33</v>
      </c>
      <c r="K93" s="7" t="s">
        <v>24</v>
      </c>
      <c r="N93" t="str">
        <f>VLOOKUP($A93,'[1]Workday Reports Inventory'!$A$2:$V$607,4,FALSE)</f>
        <v>Complete - Ready For Delivery</v>
      </c>
      <c r="O93" t="str">
        <f>VLOOKUP($A93,'[1]Workday Reports Inventory'!$A$2:$V$607,7,FALSE)</f>
        <v>o   No ones uses this, but “Find customers” would work if needed.
o   Some agencies might need a list of all customers, but no one in meeting knew for sure.</v>
      </c>
    </row>
    <row r="94" spans="1:15" ht="15" customHeight="1" x14ac:dyDescent="0.3">
      <c r="A94" s="5" t="s">
        <v>748</v>
      </c>
      <c r="B94" s="5"/>
      <c r="C94" s="6" t="s">
        <v>749</v>
      </c>
      <c r="D94" t="s">
        <v>600</v>
      </c>
      <c r="E94" t="s">
        <v>750</v>
      </c>
      <c r="F94" s="8" t="s">
        <v>754</v>
      </c>
      <c r="G94" s="8" t="s">
        <v>752</v>
      </c>
      <c r="H94" s="8" t="s">
        <v>753</v>
      </c>
      <c r="I94" s="9" t="s">
        <v>725</v>
      </c>
      <c r="J94" s="9" t="s">
        <v>33</v>
      </c>
      <c r="K94" s="7" t="s">
        <v>24</v>
      </c>
      <c r="N94" t="str">
        <f>VLOOKUP($A94,'[1]Workday Reports Inventory'!$A$2:$V$607,4,FALSE)</f>
        <v>Complete - Ready For Delivery</v>
      </c>
      <c r="O94" t="str">
        <f>VLOOKUP($A94,'[1]Workday Reports Inventory'!$A$2:$V$607,7,FALSE)</f>
        <v>o   No ones uses this, but “Find customers” would work if needed.
o   Some agencies might need a list of all customers, but no one in meeting knew for sure.</v>
      </c>
    </row>
    <row r="95" spans="1:15" ht="15" customHeight="1" x14ac:dyDescent="0.3">
      <c r="A95" s="5" t="s">
        <v>755</v>
      </c>
      <c r="B95" s="5"/>
      <c r="C95" s="6" t="s">
        <v>756</v>
      </c>
      <c r="D95" t="s">
        <v>535</v>
      </c>
      <c r="E95" t="s">
        <v>757</v>
      </c>
      <c r="F95" s="8" t="s">
        <v>758</v>
      </c>
      <c r="G95" s="8" t="s">
        <v>759</v>
      </c>
      <c r="H95" s="8" t="s">
        <v>760</v>
      </c>
      <c r="I95" s="9" t="s">
        <v>640</v>
      </c>
      <c r="J95" s="9" t="s">
        <v>23</v>
      </c>
      <c r="K95" s="7" t="s">
        <v>24</v>
      </c>
      <c r="N95" t="str">
        <f>VLOOKUP($A95,'[1]Workday Reports Inventory'!$A$2:$V$607,4,FALSE)</f>
        <v>Complete - Ready For SIT</v>
      </c>
      <c r="O95" t="str">
        <f>VLOOKUP($A95,'[1]Workday Reports Inventory'!$A$2:$V$607,7,FALSE)</f>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
    </row>
    <row r="96" spans="1:15" ht="15" customHeight="1" x14ac:dyDescent="0.3">
      <c r="A96" s="5" t="s">
        <v>755</v>
      </c>
      <c r="B96" s="5"/>
      <c r="C96" s="6" t="s">
        <v>756</v>
      </c>
      <c r="D96" t="s">
        <v>535</v>
      </c>
      <c r="E96" t="s">
        <v>757</v>
      </c>
      <c r="F96" s="8" t="s">
        <v>761</v>
      </c>
      <c r="G96" s="8" t="s">
        <v>759</v>
      </c>
      <c r="H96" s="8" t="s">
        <v>760</v>
      </c>
      <c r="I96" s="9" t="s">
        <v>640</v>
      </c>
      <c r="J96" s="9" t="s">
        <v>23</v>
      </c>
      <c r="K96" s="7" t="s">
        <v>24</v>
      </c>
      <c r="N96" t="str">
        <f>VLOOKUP($A96,'[1]Workday Reports Inventory'!$A$2:$V$607,4,FALSE)</f>
        <v>Complete - Ready For SIT</v>
      </c>
      <c r="O96" t="str">
        <f>VLOOKUP($A96,'[1]Workday Reports Inventory'!$A$2:$V$607,7,FALSE)</f>
        <v>Already covered from delivered reports and RPT2001 &amp; RPT2055
03/21/2025: Reviewed with Glenda and confirmed that RTP2055 will cover this.
03/27/2025: Informed BA team that RPT2001 and RTP2086 is covered by RPT2055 and we dont need seperate reports. Waiting on any questions of concerns from the team
04/09/2025: After Review Build Team Working on New Custom Report which is copy version of Find Supplier Invoices and Making adding few other fields 
04/03/2025: Requested Angel for a review meeting on replacing RPT2085 Assets to ledger reconciliation report and RPT2001 Asset Cost Activity report with RPT2055 CRFIN - BA - Asset Cost Accounting Details
04/15/2025: Burild review with the team
04/17/2025: Report sent for signoff
04/21/2025: Working on the report updates requested by Vinod
04/25/2025: Report changes complete and sent back for review and signoff
04/28/2025: Workign on the updates to line amount 
05/02/2025: Report sent for signoff wiht changes
05/02/2025: Signoff received from Steve</v>
      </c>
    </row>
    <row r="97" spans="1:15" ht="15" customHeight="1" x14ac:dyDescent="0.3">
      <c r="A97" s="5" t="s">
        <v>762</v>
      </c>
      <c r="B97" s="5"/>
      <c r="C97" s="6" t="s">
        <v>102</v>
      </c>
      <c r="D97" t="s">
        <v>600</v>
      </c>
      <c r="E97" t="s">
        <v>763</v>
      </c>
      <c r="F97" s="8" t="s">
        <v>764</v>
      </c>
      <c r="G97" s="8" t="s">
        <v>765</v>
      </c>
      <c r="H97" s="8" t="s">
        <v>765</v>
      </c>
      <c r="I97" s="9" t="s">
        <v>725</v>
      </c>
      <c r="J97" s="9" t="s">
        <v>33</v>
      </c>
      <c r="K97" s="7" t="s">
        <v>24</v>
      </c>
      <c r="N97" t="str">
        <f>VLOOKUP($A97,'[1]Workday Reports Inventory'!$A$2:$V$607,4,FALSE)</f>
        <v>Complete - Ready For Delivery</v>
      </c>
      <c r="O97" t="str">
        <f>VLOOKUP($A97,'[1]Workday Reports Inventory'!$A$2:$V$607,7,FALSE)</f>
        <v>o   Finds payments. Might need custom to add worktags</v>
      </c>
    </row>
    <row r="98" spans="1:15" ht="15" customHeight="1" x14ac:dyDescent="0.3">
      <c r="A98" s="5" t="s">
        <v>766</v>
      </c>
      <c r="B98" s="5"/>
      <c r="C98" s="6" t="s">
        <v>743</v>
      </c>
      <c r="D98" t="s">
        <v>535</v>
      </c>
      <c r="E98" t="s">
        <v>767</v>
      </c>
      <c r="F98" s="8" t="s">
        <v>768</v>
      </c>
      <c r="G98" s="8" t="s">
        <v>769</v>
      </c>
      <c r="H98" s="8" t="s">
        <v>770</v>
      </c>
      <c r="I98" s="9" t="s">
        <v>725</v>
      </c>
      <c r="J98" s="9" t="s">
        <v>33</v>
      </c>
      <c r="K98" s="7" t="s">
        <v>24</v>
      </c>
      <c r="N98" t="str">
        <f>VLOOKUP($A98,'[1]Workday Reports Inventory'!$A$2:$V$607,4,FALSE)</f>
        <v>Complete - Ready For SIT</v>
      </c>
      <c r="O98" t="str">
        <f>VLOOKUP($A98,'[1]Workday Reports Inventory'!$A$2:$V$607,7,FALSE)</f>
        <v>o   Functionality. WD BP. Circle back after config. If needed, use Find Payments - custom</v>
      </c>
    </row>
    <row r="99" spans="1:15" ht="15" customHeight="1" x14ac:dyDescent="0.3">
      <c r="A99" s="5" t="s">
        <v>771</v>
      </c>
      <c r="B99" s="5"/>
      <c r="C99" s="6" t="s">
        <v>743</v>
      </c>
      <c r="D99" t="s">
        <v>535</v>
      </c>
      <c r="E99" t="s">
        <v>767</v>
      </c>
      <c r="F99" s="8" t="s">
        <v>772</v>
      </c>
      <c r="G99" s="8" t="s">
        <v>773</v>
      </c>
      <c r="H99" s="8" t="s">
        <v>774</v>
      </c>
      <c r="I99" s="9" t="s">
        <v>725</v>
      </c>
      <c r="J99" s="9" t="s">
        <v>33</v>
      </c>
      <c r="K99" s="7" t="s">
        <v>24</v>
      </c>
      <c r="N99" t="str">
        <f>VLOOKUP($A99,'[1]Workday Reports Inventory'!$A$2:$V$607,4,FALSE)</f>
        <v>Complete - Ready For SIT</v>
      </c>
      <c r="O99" t="str">
        <f>VLOOKUP($A99,'[1]Workday Reports Inventory'!$A$2:$V$607,7,FALSE)</f>
        <v>o   Functionality. WD BP. Circle back after config. If needed, use Find Payments - custom</v>
      </c>
    </row>
    <row r="100" spans="1:15" ht="15" customHeight="1" x14ac:dyDescent="0.3">
      <c r="A100" s="5" t="s">
        <v>775</v>
      </c>
      <c r="B100" s="5"/>
      <c r="C100" s="6" t="s">
        <v>776</v>
      </c>
      <c r="D100" t="s">
        <v>510</v>
      </c>
      <c r="E100" t="s">
        <v>777</v>
      </c>
      <c r="F100" s="8" t="s">
        <v>778</v>
      </c>
      <c r="G100" s="8" t="s">
        <v>779</v>
      </c>
      <c r="H100" s="8" t="s">
        <v>780</v>
      </c>
      <c r="I100" s="9" t="s">
        <v>725</v>
      </c>
      <c r="J100" s="9" t="s">
        <v>23</v>
      </c>
      <c r="K100" s="7" t="s">
        <v>24</v>
      </c>
      <c r="N100" t="str">
        <f>VLOOKUP($A100,'[1]Workday Reports Inventory'!$A$2:$V$607,4,FALSE)</f>
        <v>Complete - Ready for Production</v>
      </c>
      <c r="O100" t="str">
        <f>VLOOKUP($A100,'[1]Workday Reports Inventory'!$A$2:$V$607,7,FALSE)</f>
        <v>o   Receivables Aging Detail Report, but need fund source. Worktags meeting set up for 4/10 for sign off. 10/24 comment - Signed off and KT given on 6/30.</v>
      </c>
    </row>
    <row r="101" spans="1:15" ht="15" customHeight="1" x14ac:dyDescent="0.3">
      <c r="A101" s="5" t="s">
        <v>775</v>
      </c>
      <c r="B101" s="5"/>
      <c r="C101" s="6" t="s">
        <v>776</v>
      </c>
      <c r="D101" t="s">
        <v>510</v>
      </c>
      <c r="E101" t="s">
        <v>777</v>
      </c>
      <c r="F101" s="8" t="s">
        <v>781</v>
      </c>
      <c r="G101" s="8" t="s">
        <v>779</v>
      </c>
      <c r="H101" s="8" t="s">
        <v>780</v>
      </c>
      <c r="I101" s="9" t="s">
        <v>725</v>
      </c>
      <c r="J101" s="9" t="s">
        <v>23</v>
      </c>
      <c r="K101" s="7" t="s">
        <v>24</v>
      </c>
      <c r="N101" t="str">
        <f>VLOOKUP($A101,'[1]Workday Reports Inventory'!$A$2:$V$607,4,FALSE)</f>
        <v>Complete - Ready for Production</v>
      </c>
      <c r="O101" t="str">
        <f>VLOOKUP($A101,'[1]Workday Reports Inventory'!$A$2:$V$607,7,FALSE)</f>
        <v>o   Receivables Aging Detail Report, but need fund source. Worktags meeting set up for 4/10 for sign off. 10/24 comment - Signed off and KT given on 6/30.</v>
      </c>
    </row>
    <row r="102" spans="1:15" ht="15" customHeight="1" x14ac:dyDescent="0.3">
      <c r="A102" s="5" t="s">
        <v>782</v>
      </c>
      <c r="B102" s="5"/>
      <c r="C102" s="10" t="s">
        <v>783</v>
      </c>
      <c r="D102" t="s">
        <v>510</v>
      </c>
      <c r="E102" t="s">
        <v>784</v>
      </c>
      <c r="F102" s="8" t="s">
        <v>785</v>
      </c>
      <c r="G102" s="8" t="s">
        <v>786</v>
      </c>
      <c r="H102" s="8" t="s">
        <v>787</v>
      </c>
      <c r="I102" s="9" t="s">
        <v>788</v>
      </c>
      <c r="J102" s="9" t="s">
        <v>789</v>
      </c>
      <c r="K102" s="7" t="s">
        <v>24</v>
      </c>
      <c r="N102" t="str">
        <f>VLOOKUP($A102,'[1]Workday Reports Inventory'!$A$2:$V$607,4,FALSE)</f>
        <v>Complete - Ready for Production</v>
      </c>
      <c r="O102" t="str">
        <f>VLOOKUP($A102,'[1]Workday Reports Inventory'!$A$2:$V$607,7,FALSE)</f>
        <v xml:space="preserve">need to add employee id-----------------  demo is done in gov tennent </v>
      </c>
    </row>
    <row r="103" spans="1:15" ht="15" customHeight="1" x14ac:dyDescent="0.3">
      <c r="A103" s="5" t="s">
        <v>790</v>
      </c>
      <c r="B103" s="5"/>
      <c r="C103" s="6" t="s">
        <v>791</v>
      </c>
      <c r="D103" t="s">
        <v>510</v>
      </c>
      <c r="E103" t="s">
        <v>792</v>
      </c>
      <c r="F103" s="8" t="s">
        <v>785</v>
      </c>
      <c r="G103" s="8" t="s">
        <v>793</v>
      </c>
      <c r="H103" s="8" t="s">
        <v>794</v>
      </c>
      <c r="I103" s="9" t="s">
        <v>788</v>
      </c>
      <c r="J103" s="9" t="s">
        <v>789</v>
      </c>
      <c r="K103" s="7" t="s">
        <v>24</v>
      </c>
      <c r="N103" t="str">
        <f>VLOOKUP($A103,'[1]Workday Reports Inventory'!$A$2:$V$607,4,FALSE)</f>
        <v>Complete - Ready for Production</v>
      </c>
      <c r="O103" t="str">
        <f>VLOOKUP($A103,'[1]Workday Reports Inventory'!$A$2:$V$607,7,FALSE)</f>
        <v>Add a column for supplier.
We need to add the vendor details
Remove all credit card prompts (08/13/24)------demo is done in gov tennent ------------Added Expense Report Approved By column to the report.</v>
      </c>
    </row>
    <row r="104" spans="1:15" ht="15" customHeight="1" x14ac:dyDescent="0.3">
      <c r="A104" s="5" t="s">
        <v>795</v>
      </c>
      <c r="B104" s="5"/>
      <c r="C104" s="10" t="s">
        <v>796</v>
      </c>
      <c r="D104" t="s">
        <v>510</v>
      </c>
      <c r="E104" t="s">
        <v>797</v>
      </c>
      <c r="F104" s="8" t="s">
        <v>785</v>
      </c>
      <c r="G104" s="8" t="s">
        <v>798</v>
      </c>
      <c r="H104" s="8" t="s">
        <v>799</v>
      </c>
      <c r="I104" s="9" t="s">
        <v>788</v>
      </c>
      <c r="J104" s="9" t="s">
        <v>789</v>
      </c>
      <c r="K104" s="7" t="s">
        <v>24</v>
      </c>
      <c r="N104" t="str">
        <f>VLOOKUP($A104,'[1]Workday Reports Inventory'!$A$2:$V$607,4,FALSE)</f>
        <v>Complete - Ready for Production</v>
      </c>
      <c r="O104" t="str">
        <f>VLOOKUP($A104,'[1]Workday Reports Inventory'!$A$2:$V$607,7,FALSE)</f>
        <v xml:space="preserve">Does report need for this or can it be done with functionality or exception text column,need to add employee details in to the report (Reports by Approver,Reports by Approver-Delegated),Employee details should be added (Extracted Reports w/detail)------------------demo is done in gov tennent </v>
      </c>
    </row>
    <row r="105" spans="1:15" ht="15" customHeight="1" x14ac:dyDescent="0.3">
      <c r="A105" s="5" t="s">
        <v>800</v>
      </c>
      <c r="B105" s="5"/>
      <c r="C105" s="6" t="s">
        <v>801</v>
      </c>
      <c r="D105" t="s">
        <v>510</v>
      </c>
      <c r="E105" t="s">
        <v>802</v>
      </c>
      <c r="F105" s="8" t="s">
        <v>785</v>
      </c>
      <c r="G105" s="8" t="s">
        <v>803</v>
      </c>
      <c r="H105" s="8" t="s">
        <v>804</v>
      </c>
      <c r="I105" s="9" t="s">
        <v>788</v>
      </c>
      <c r="J105" s="9" t="s">
        <v>789</v>
      </c>
      <c r="K105" s="7" t="s">
        <v>24</v>
      </c>
      <c r="N105" t="str">
        <f>VLOOKUP($A105,'[1]Workday Reports Inventory'!$A$2:$V$607,4,FALSE)</f>
        <v>Complete - Ready for Production</v>
      </c>
      <c r="O105" t="str">
        <f>VLOOKUP($A105,'[1]Workday Reports Inventory'!$A$2:$V$607,7,FALSE)</f>
        <v>need to add  some colums                                              Trip start date
Trip end date
Trip length
Business distance
Miles
Average daily expense...................   expense item should be added as the prompt(08/13/24)
In unit testing (08/29/24)-------------demo is done in gov tennent ----------Add payment date for expense report (11/04/24)</v>
      </c>
    </row>
    <row r="106" spans="1:15" ht="15" customHeight="1" x14ac:dyDescent="0.3">
      <c r="A106" s="5" t="s">
        <v>805</v>
      </c>
      <c r="B106" s="5"/>
      <c r="C106" s="6" t="s">
        <v>806</v>
      </c>
      <c r="D106" t="s">
        <v>510</v>
      </c>
      <c r="E106" t="s">
        <v>807</v>
      </c>
      <c r="F106" s="8" t="s">
        <v>785</v>
      </c>
      <c r="G106" s="8" t="s">
        <v>808</v>
      </c>
      <c r="H106" s="8" t="s">
        <v>809</v>
      </c>
      <c r="I106" s="9" t="s">
        <v>788</v>
      </c>
      <c r="J106" s="9" t="s">
        <v>789</v>
      </c>
      <c r="K106" s="7" t="s">
        <v>24</v>
      </c>
      <c r="N106" t="str">
        <f>VLOOKUP($A106,'[1]Workday Reports Inventory'!$A$2:$V$607,4,FALSE)</f>
        <v>Complete - Ready for Production</v>
      </c>
      <c r="O106" t="str">
        <f>VLOOKUP($A106,'[1]Workday Reports Inventory'!$A$2:$V$607,7,FALSE)</f>
        <v>need to add employee details in to the report.  BREAK WORKTAGS (08/24/29)-------Add payment date for expense report (11/04/24)</v>
      </c>
    </row>
    <row r="107" spans="1:15" ht="15" customHeight="1" x14ac:dyDescent="0.3">
      <c r="A107" s="5" t="s">
        <v>810</v>
      </c>
      <c r="B107" s="5"/>
      <c r="C107" s="6" t="s">
        <v>811</v>
      </c>
      <c r="D107" t="s">
        <v>510</v>
      </c>
      <c r="E107" t="s">
        <v>812</v>
      </c>
      <c r="F107" s="8" t="s">
        <v>785</v>
      </c>
      <c r="G107" s="8" t="s">
        <v>813</v>
      </c>
      <c r="H107" s="8" t="s">
        <v>814</v>
      </c>
      <c r="I107" s="9" t="s">
        <v>788</v>
      </c>
      <c r="J107" s="9" t="s">
        <v>789</v>
      </c>
      <c r="K107" s="7" t="s">
        <v>24</v>
      </c>
      <c r="N107" t="str">
        <f>VLOOKUP($A107,'[1]Workday Reports Inventory'!$A$2:$V$607,4,FALSE)</f>
        <v>Complete - Ready for Production</v>
      </c>
      <c r="O107" t="str">
        <f>VLOOKUP($A107,'[1]Workday Reports Inventory'!$A$2:$V$607,7,FALSE)</f>
        <v xml:space="preserve">Need to add rental car details ----------------demo is done in gov tennent </v>
      </c>
    </row>
    <row r="108" spans="1:15" ht="15" customHeight="1" x14ac:dyDescent="0.3">
      <c r="A108" s="5" t="s">
        <v>815</v>
      </c>
      <c r="B108" s="5"/>
      <c r="C108" s="10" t="s">
        <v>816</v>
      </c>
      <c r="D108" t="s">
        <v>510</v>
      </c>
      <c r="E108" t="s">
        <v>817</v>
      </c>
      <c r="F108" s="8" t="s">
        <v>785</v>
      </c>
      <c r="G108" s="8" t="s">
        <v>818</v>
      </c>
      <c r="H108" s="8"/>
      <c r="I108" s="9" t="s">
        <v>788</v>
      </c>
      <c r="J108" s="9" t="s">
        <v>789</v>
      </c>
      <c r="K108" s="7" t="s">
        <v>24</v>
      </c>
      <c r="N108" t="str">
        <f>VLOOKUP($A108,'[1]Workday Reports Inventory'!$A$2:$V$607,4,FALSE)</f>
        <v>Complete - Ready for Production</v>
      </c>
      <c r="O108" t="str">
        <f>VLOOKUP($A108,'[1]Workday Reports Inventory'!$A$2:$V$607,7,FALSE)</f>
        <v xml:space="preserve">Need more input from functional team..... Created a custom report according to the business needs as of 09/09/24-------------------demo is done in gov tennent </v>
      </c>
    </row>
    <row r="109" spans="1:15" ht="15" customHeight="1" x14ac:dyDescent="0.3">
      <c r="A109" s="5" t="s">
        <v>819</v>
      </c>
      <c r="B109" s="5"/>
      <c r="C109" s="6" t="s">
        <v>820</v>
      </c>
      <c r="D109" t="s">
        <v>510</v>
      </c>
      <c r="E109" t="s">
        <v>817</v>
      </c>
      <c r="F109" s="8" t="s">
        <v>785</v>
      </c>
      <c r="G109" s="8" t="s">
        <v>821</v>
      </c>
      <c r="H109" s="8"/>
      <c r="I109" s="9" t="s">
        <v>788</v>
      </c>
      <c r="J109" s="9" t="s">
        <v>789</v>
      </c>
      <c r="K109" s="7" t="s">
        <v>24</v>
      </c>
      <c r="N109" t="str">
        <f>VLOOKUP($A109,'[1]Workday Reports Inventory'!$A$2:$V$607,4,FALSE)</f>
        <v>Complete - Ready for Production</v>
      </c>
      <c r="O109" t="str">
        <f>VLOOKUP($A109,'[1]Workday Reports Inventory'!$A$2:$V$607,7,FALSE)</f>
        <v xml:space="preserve">Need more input from functional team..... Created a custom report according to the business needs as of 09/09/24-------------------demo is done in gov tennent </v>
      </c>
    </row>
    <row r="110" spans="1:15" ht="15" customHeight="1" x14ac:dyDescent="0.3">
      <c r="A110" s="5" t="s">
        <v>822</v>
      </c>
      <c r="B110" s="5"/>
      <c r="C110" s="6" t="s">
        <v>823</v>
      </c>
      <c r="D110" t="s">
        <v>510</v>
      </c>
      <c r="E110" t="s">
        <v>824</v>
      </c>
      <c r="F110" s="8" t="s">
        <v>825</v>
      </c>
      <c r="G110" s="8" t="s">
        <v>826</v>
      </c>
      <c r="H110" s="8" t="s">
        <v>827</v>
      </c>
      <c r="I110" s="9" t="s">
        <v>828</v>
      </c>
      <c r="J110" s="9" t="s">
        <v>23</v>
      </c>
      <c r="K110" s="7" t="s">
        <v>24</v>
      </c>
      <c r="N110" t="str">
        <f>VLOOKUP($A110,'[1]Workday Reports Inventory'!$A$2:$V$607,4,FALSE)</f>
        <v>Complete - Ready for Production</v>
      </c>
      <c r="O110" t="str">
        <f>VLOOKUP($A110,'[1]Workday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1" spans="1:15" ht="15" customHeight="1" x14ac:dyDescent="0.3">
      <c r="A111" s="5" t="s">
        <v>822</v>
      </c>
      <c r="B111" s="5"/>
      <c r="C111" s="6" t="s">
        <v>823</v>
      </c>
      <c r="D111" t="s">
        <v>510</v>
      </c>
      <c r="E111" t="s">
        <v>824</v>
      </c>
      <c r="F111" s="8" t="s">
        <v>829</v>
      </c>
      <c r="G111" s="8" t="s">
        <v>826</v>
      </c>
      <c r="H111" s="8" t="s">
        <v>827</v>
      </c>
      <c r="I111" s="9" t="s">
        <v>828</v>
      </c>
      <c r="J111" s="9" t="s">
        <v>23</v>
      </c>
      <c r="K111" s="7" t="s">
        <v>24</v>
      </c>
      <c r="N111" t="str">
        <f>VLOOKUP($A111,'[1]Workday Reports Inventory'!$A$2:$V$607,4,FALSE)</f>
        <v>Complete - Ready for Production</v>
      </c>
      <c r="O111" t="str">
        <f>VLOOKUP($A111,'[1]Workday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2" spans="1:15" ht="15" customHeight="1" x14ac:dyDescent="0.3">
      <c r="A112" s="5" t="s">
        <v>822</v>
      </c>
      <c r="B112" s="5"/>
      <c r="C112" s="6" t="s">
        <v>823</v>
      </c>
      <c r="D112" t="s">
        <v>510</v>
      </c>
      <c r="E112" t="s">
        <v>824</v>
      </c>
      <c r="F112" s="8" t="s">
        <v>830</v>
      </c>
      <c r="G112" s="8" t="s">
        <v>826</v>
      </c>
      <c r="H112" s="8" t="s">
        <v>827</v>
      </c>
      <c r="I112" s="9" t="s">
        <v>828</v>
      </c>
      <c r="J112" s="9" t="s">
        <v>23</v>
      </c>
      <c r="K112" s="7" t="s">
        <v>24</v>
      </c>
      <c r="N112" t="str">
        <f>VLOOKUP($A112,'[1]Workday Reports Inventory'!$A$2:$V$607,4,FALSE)</f>
        <v>Complete - Ready for Production</v>
      </c>
      <c r="O112" t="str">
        <f>VLOOKUP($A112,'[1]Workday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3" spans="1:15" ht="15" customHeight="1" x14ac:dyDescent="0.3">
      <c r="A113" s="5" t="s">
        <v>822</v>
      </c>
      <c r="B113" s="5"/>
      <c r="C113" s="6" t="s">
        <v>823</v>
      </c>
      <c r="D113" t="s">
        <v>510</v>
      </c>
      <c r="E113" t="s">
        <v>824</v>
      </c>
      <c r="F113" s="8" t="s">
        <v>831</v>
      </c>
      <c r="G113" s="8" t="s">
        <v>826</v>
      </c>
      <c r="H113" s="8" t="s">
        <v>827</v>
      </c>
      <c r="I113" s="9" t="s">
        <v>828</v>
      </c>
      <c r="J113" s="9" t="s">
        <v>23</v>
      </c>
      <c r="K113" s="7" t="s">
        <v>24</v>
      </c>
      <c r="N113" t="str">
        <f>VLOOKUP($A113,'[1]Workday Reports Inventory'!$A$2:$V$607,4,FALSE)</f>
        <v>Complete - Ready for Production</v>
      </c>
      <c r="O113" t="str">
        <f>VLOOKUP($A113,'[1]Workday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4" spans="1:15" ht="15" customHeight="1" x14ac:dyDescent="0.3">
      <c r="A114" s="5" t="s">
        <v>822</v>
      </c>
      <c r="B114" s="5"/>
      <c r="C114" s="6" t="s">
        <v>823</v>
      </c>
      <c r="D114" t="s">
        <v>510</v>
      </c>
      <c r="E114" t="s">
        <v>824</v>
      </c>
      <c r="F114" s="8" t="s">
        <v>832</v>
      </c>
      <c r="G114" s="8" t="s">
        <v>826</v>
      </c>
      <c r="H114" s="8" t="s">
        <v>827</v>
      </c>
      <c r="I114" s="9" t="s">
        <v>828</v>
      </c>
      <c r="J114" s="9" t="s">
        <v>23</v>
      </c>
      <c r="K114" s="7" t="s">
        <v>24</v>
      </c>
      <c r="N114" t="str">
        <f>VLOOKUP($A114,'[1]Workday Reports Inventory'!$A$2:$V$607,4,FALSE)</f>
        <v>Complete - Ready for Production</v>
      </c>
      <c r="O114" t="str">
        <f>VLOOKUP($A114,'[1]Workday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5" spans="1:15" ht="15" customHeight="1" x14ac:dyDescent="0.3">
      <c r="A115" s="5" t="s">
        <v>822</v>
      </c>
      <c r="B115" s="5"/>
      <c r="C115" s="6" t="s">
        <v>823</v>
      </c>
      <c r="D115" t="s">
        <v>510</v>
      </c>
      <c r="E115" t="s">
        <v>824</v>
      </c>
      <c r="F115" s="8" t="s">
        <v>833</v>
      </c>
      <c r="G115" s="8" t="s">
        <v>826</v>
      </c>
      <c r="H115" s="8" t="s">
        <v>827</v>
      </c>
      <c r="I115" s="9" t="s">
        <v>828</v>
      </c>
      <c r="J115" s="9" t="s">
        <v>23</v>
      </c>
      <c r="K115" s="7" t="s">
        <v>24</v>
      </c>
      <c r="N115" t="str">
        <f>VLOOKUP($A115,'[1]Workday Reports Inventory'!$A$2:$V$607,4,FALSE)</f>
        <v>Complete - Ready for Production</v>
      </c>
      <c r="O115" t="str">
        <f>VLOOKUP($A115,'[1]Workday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6" spans="1:15" ht="15" customHeight="1" x14ac:dyDescent="0.3">
      <c r="A116" s="5" t="s">
        <v>822</v>
      </c>
      <c r="B116" s="5"/>
      <c r="C116" s="6" t="s">
        <v>823</v>
      </c>
      <c r="D116" t="s">
        <v>510</v>
      </c>
      <c r="E116" t="s">
        <v>824</v>
      </c>
      <c r="F116" s="8" t="s">
        <v>834</v>
      </c>
      <c r="G116" s="8" t="s">
        <v>826</v>
      </c>
      <c r="H116" s="8" t="s">
        <v>827</v>
      </c>
      <c r="I116" s="9" t="s">
        <v>828</v>
      </c>
      <c r="J116" s="9" t="s">
        <v>23</v>
      </c>
      <c r="K116" s="7" t="s">
        <v>24</v>
      </c>
      <c r="N116" t="str">
        <f>VLOOKUP($A116,'[1]Workday Reports Inventory'!$A$2:$V$607,4,FALSE)</f>
        <v>Complete - Ready for Production</v>
      </c>
      <c r="O116" t="str">
        <f>VLOOKUP($A116,'[1]Workday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Control Totals (Payroll Deductions) name updated from this today 6/6 in both GA1 and GA5 SH 
Had meeting today and didnt finish report demo since they are still discussing configuration of this area. Cannot get report sign off until config is finished 6/6 SH</v>
      </c>
    </row>
    <row r="117" spans="1:15" ht="15" customHeight="1" x14ac:dyDescent="0.3">
      <c r="A117" s="5" t="s">
        <v>835</v>
      </c>
      <c r="B117" s="5" t="s">
        <v>836</v>
      </c>
      <c r="C117" s="6" t="s">
        <v>837</v>
      </c>
      <c r="D117" t="s">
        <v>629</v>
      </c>
      <c r="E117" t="s">
        <v>838</v>
      </c>
      <c r="F117" s="8" t="s">
        <v>839</v>
      </c>
      <c r="G117" s="8" t="s">
        <v>840</v>
      </c>
      <c r="H117" s="8" t="s">
        <v>827</v>
      </c>
      <c r="I117" s="9" t="s">
        <v>828</v>
      </c>
      <c r="J117" s="9" t="s">
        <v>23</v>
      </c>
      <c r="K117" s="7" t="s">
        <v>24</v>
      </c>
      <c r="N117" t="str">
        <f>VLOOKUP($A117,'[1]Workday Reports Inventory'!$A$2:$V$607,4,FALSE)</f>
        <v xml:space="preserve">Build Review </v>
      </c>
      <c r="O117" t="str">
        <f>VLOOKUP($A117,'[1]Workday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18" spans="1:15" ht="15" customHeight="1" x14ac:dyDescent="0.3">
      <c r="A118" s="5" t="s">
        <v>835</v>
      </c>
      <c r="B118" s="5" t="s">
        <v>836</v>
      </c>
      <c r="C118" s="6" t="s">
        <v>837</v>
      </c>
      <c r="D118" t="s">
        <v>629</v>
      </c>
      <c r="E118" t="s">
        <v>838</v>
      </c>
      <c r="F118" s="8" t="s">
        <v>841</v>
      </c>
      <c r="G118" s="8" t="s">
        <v>840</v>
      </c>
      <c r="H118" s="8" t="s">
        <v>827</v>
      </c>
      <c r="I118" s="9" t="s">
        <v>828</v>
      </c>
      <c r="J118" s="9" t="s">
        <v>23</v>
      </c>
      <c r="K118" s="7" t="s">
        <v>24</v>
      </c>
      <c r="N118" t="str">
        <f>VLOOKUP($A118,'[1]Workday Reports Inventory'!$A$2:$V$607,4,FALSE)</f>
        <v xml:space="preserve">Build Review </v>
      </c>
      <c r="O118" t="str">
        <f>VLOOKUP($A118,'[1]Workday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19" spans="1:15" ht="15" customHeight="1" x14ac:dyDescent="0.3">
      <c r="A119" s="5" t="s">
        <v>835</v>
      </c>
      <c r="B119" s="5"/>
      <c r="C119" s="6" t="s">
        <v>837</v>
      </c>
      <c r="D119" t="s">
        <v>629</v>
      </c>
      <c r="E119" t="s">
        <v>838</v>
      </c>
      <c r="F119" s="8" t="s">
        <v>842</v>
      </c>
      <c r="G119" s="8" t="s">
        <v>843</v>
      </c>
      <c r="H119" s="8" t="s">
        <v>827</v>
      </c>
      <c r="I119" s="9" t="s">
        <v>828</v>
      </c>
      <c r="J119" s="9" t="s">
        <v>23</v>
      </c>
      <c r="K119" s="7" t="s">
        <v>24</v>
      </c>
      <c r="N119" t="str">
        <f>VLOOKUP($A119,'[1]Workday Reports Inventory'!$A$2:$V$607,4,FALSE)</f>
        <v xml:space="preserve">Build Review </v>
      </c>
      <c r="O119" t="str">
        <f>VLOOKUP($A119,'[1]Workday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0" spans="1:15" ht="15" customHeight="1" x14ac:dyDescent="0.3">
      <c r="A120" s="5" t="s">
        <v>835</v>
      </c>
      <c r="B120" s="5" t="s">
        <v>836</v>
      </c>
      <c r="C120" s="6" t="s">
        <v>837</v>
      </c>
      <c r="D120" t="s">
        <v>629</v>
      </c>
      <c r="E120" t="s">
        <v>838</v>
      </c>
      <c r="F120" s="8" t="s">
        <v>844</v>
      </c>
      <c r="G120" s="8" t="s">
        <v>840</v>
      </c>
      <c r="H120" s="8" t="s">
        <v>827</v>
      </c>
      <c r="I120" s="9" t="s">
        <v>828</v>
      </c>
      <c r="J120" s="9" t="s">
        <v>23</v>
      </c>
      <c r="K120" s="7" t="s">
        <v>24</v>
      </c>
      <c r="N120" t="str">
        <f>VLOOKUP($A120,'[1]Workday Reports Inventory'!$A$2:$V$607,4,FALSE)</f>
        <v xml:space="preserve">Build Review </v>
      </c>
      <c r="O120" t="str">
        <f>VLOOKUP($A120,'[1]Workday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1" spans="1:15" ht="15" customHeight="1" x14ac:dyDescent="0.3">
      <c r="A121" s="5" t="s">
        <v>835</v>
      </c>
      <c r="B121" s="5" t="s">
        <v>836</v>
      </c>
      <c r="C121" s="6" t="s">
        <v>837</v>
      </c>
      <c r="D121" t="s">
        <v>629</v>
      </c>
      <c r="E121" t="s">
        <v>838</v>
      </c>
      <c r="F121" s="8" t="s">
        <v>845</v>
      </c>
      <c r="G121" s="8" t="s">
        <v>840</v>
      </c>
      <c r="H121" s="8" t="s">
        <v>827</v>
      </c>
      <c r="I121" s="9" t="s">
        <v>828</v>
      </c>
      <c r="J121" s="9" t="s">
        <v>23</v>
      </c>
      <c r="K121" s="7" t="s">
        <v>24</v>
      </c>
      <c r="N121" t="str">
        <f>VLOOKUP($A121,'[1]Workday Reports Inventory'!$A$2:$V$607,4,FALSE)</f>
        <v xml:space="preserve">Build Review </v>
      </c>
      <c r="O121" t="str">
        <f>VLOOKUP($A121,'[1]Workday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2" spans="1:15" ht="15" customHeight="1" x14ac:dyDescent="0.3">
      <c r="A122" s="5" t="s">
        <v>835</v>
      </c>
      <c r="B122" s="5" t="s">
        <v>836</v>
      </c>
      <c r="C122" s="6" t="s">
        <v>837</v>
      </c>
      <c r="D122" t="s">
        <v>629</v>
      </c>
      <c r="E122" t="s">
        <v>838</v>
      </c>
      <c r="F122" s="8" t="s">
        <v>846</v>
      </c>
      <c r="G122" s="8" t="s">
        <v>840</v>
      </c>
      <c r="H122" s="8" t="s">
        <v>827</v>
      </c>
      <c r="I122" s="9" t="s">
        <v>828</v>
      </c>
      <c r="J122" s="9" t="s">
        <v>23</v>
      </c>
      <c r="K122" s="7" t="s">
        <v>24</v>
      </c>
      <c r="N122" t="str">
        <f>VLOOKUP($A122,'[1]Workday Reports Inventory'!$A$2:$V$607,4,FALSE)</f>
        <v xml:space="preserve">Build Review </v>
      </c>
      <c r="O122" t="str">
        <f>VLOOKUP($A122,'[1]Workday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3" spans="1:15" ht="15" customHeight="1" x14ac:dyDescent="0.3">
      <c r="A123" s="5" t="s">
        <v>835</v>
      </c>
      <c r="B123" s="5" t="s">
        <v>847</v>
      </c>
      <c r="C123" s="6" t="s">
        <v>837</v>
      </c>
      <c r="D123" t="s">
        <v>629</v>
      </c>
      <c r="E123" t="s">
        <v>838</v>
      </c>
      <c r="F123" s="8" t="s">
        <v>848</v>
      </c>
      <c r="G123" s="8" t="s">
        <v>849</v>
      </c>
      <c r="H123" s="8" t="s">
        <v>827</v>
      </c>
      <c r="I123" s="9" t="s">
        <v>828</v>
      </c>
      <c r="J123" s="9" t="s">
        <v>23</v>
      </c>
      <c r="K123" s="7" t="s">
        <v>24</v>
      </c>
      <c r="N123" t="str">
        <f>VLOOKUP($A123,'[1]Workday Reports Inventory'!$A$2:$V$607,4,FALSE)</f>
        <v xml:space="preserve">Build Review </v>
      </c>
      <c r="O123" t="str">
        <f>VLOOKUP($A123,'[1]Workday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4" spans="1:15" ht="15" customHeight="1" x14ac:dyDescent="0.3">
      <c r="A124" s="5" t="s">
        <v>835</v>
      </c>
      <c r="B124" s="5" t="s">
        <v>847</v>
      </c>
      <c r="C124" s="6" t="s">
        <v>837</v>
      </c>
      <c r="D124" t="s">
        <v>629</v>
      </c>
      <c r="E124" t="s">
        <v>838</v>
      </c>
      <c r="F124" s="8" t="s">
        <v>850</v>
      </c>
      <c r="G124" s="8" t="s">
        <v>849</v>
      </c>
      <c r="H124" s="8" t="s">
        <v>827</v>
      </c>
      <c r="I124" s="9" t="s">
        <v>828</v>
      </c>
      <c r="J124" s="9" t="s">
        <v>23</v>
      </c>
      <c r="K124" s="7" t="s">
        <v>24</v>
      </c>
      <c r="N124" t="str">
        <f>VLOOKUP($A124,'[1]Workday Reports Inventory'!$A$2:$V$607,4,FALSE)</f>
        <v xml:space="preserve">Build Review </v>
      </c>
      <c r="O124" t="str">
        <f>VLOOKUP($A124,'[1]Workday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5" spans="1:15" ht="15" customHeight="1" x14ac:dyDescent="0.3">
      <c r="A125" s="5" t="s">
        <v>835</v>
      </c>
      <c r="B125" s="5" t="s">
        <v>847</v>
      </c>
      <c r="C125" s="6" t="s">
        <v>837</v>
      </c>
      <c r="D125" t="s">
        <v>629</v>
      </c>
      <c r="E125" t="s">
        <v>838</v>
      </c>
      <c r="F125" s="8" t="s">
        <v>851</v>
      </c>
      <c r="G125" s="8" t="s">
        <v>849</v>
      </c>
      <c r="H125" s="8" t="s">
        <v>827</v>
      </c>
      <c r="I125" s="9" t="s">
        <v>828</v>
      </c>
      <c r="J125" s="9" t="s">
        <v>23</v>
      </c>
      <c r="K125" s="7" t="s">
        <v>24</v>
      </c>
      <c r="N125" t="str">
        <f>VLOOKUP($A125,'[1]Workday Reports Inventory'!$A$2:$V$607,4,FALSE)</f>
        <v xml:space="preserve">Build Review </v>
      </c>
      <c r="O125" t="str">
        <f>VLOOKUP($A125,'[1]Workday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6" spans="1:15" ht="15" customHeight="1" x14ac:dyDescent="0.3">
      <c r="A126" s="5" t="s">
        <v>835</v>
      </c>
      <c r="B126" s="5" t="s">
        <v>847</v>
      </c>
      <c r="C126" s="6" t="s">
        <v>837</v>
      </c>
      <c r="D126" t="s">
        <v>629</v>
      </c>
      <c r="E126" t="s">
        <v>838</v>
      </c>
      <c r="F126" s="8" t="s">
        <v>852</v>
      </c>
      <c r="G126" s="8" t="s">
        <v>849</v>
      </c>
      <c r="H126" s="8" t="s">
        <v>827</v>
      </c>
      <c r="I126" s="9" t="s">
        <v>828</v>
      </c>
      <c r="J126" s="9" t="s">
        <v>23</v>
      </c>
      <c r="K126" s="7" t="s">
        <v>24</v>
      </c>
      <c r="N126" t="str">
        <f>VLOOKUP($A126,'[1]Workday Reports Inventory'!$A$2:$V$607,4,FALSE)</f>
        <v xml:space="preserve">Build Review </v>
      </c>
      <c r="O126" t="str">
        <f>VLOOKUP($A126,'[1]Workday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7" spans="1:15" ht="15" customHeight="1" x14ac:dyDescent="0.3">
      <c r="A127" s="5" t="s">
        <v>835</v>
      </c>
      <c r="B127" s="5" t="s">
        <v>847</v>
      </c>
      <c r="C127" s="6" t="s">
        <v>837</v>
      </c>
      <c r="D127" t="s">
        <v>629</v>
      </c>
      <c r="E127" t="s">
        <v>838</v>
      </c>
      <c r="F127" s="8" t="s">
        <v>853</v>
      </c>
      <c r="G127" s="8" t="s">
        <v>849</v>
      </c>
      <c r="H127" s="8" t="s">
        <v>827</v>
      </c>
      <c r="I127" s="9" t="s">
        <v>828</v>
      </c>
      <c r="J127" s="9" t="s">
        <v>23</v>
      </c>
      <c r="K127" s="7" t="s">
        <v>24</v>
      </c>
      <c r="N127" t="str">
        <f>VLOOKUP($A127,'[1]Workday Reports Inventory'!$A$2:$V$607,4,FALSE)</f>
        <v xml:space="preserve">Build Review </v>
      </c>
      <c r="O127" t="str">
        <f>VLOOKUP($A127,'[1]Workday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8" spans="1:15" ht="15" customHeight="1" x14ac:dyDescent="0.3">
      <c r="A128" s="5" t="s">
        <v>835</v>
      </c>
      <c r="B128" s="5" t="s">
        <v>847</v>
      </c>
      <c r="C128" s="6" t="s">
        <v>837</v>
      </c>
      <c r="D128" t="s">
        <v>629</v>
      </c>
      <c r="E128" t="s">
        <v>838</v>
      </c>
      <c r="F128" s="8" t="s">
        <v>854</v>
      </c>
      <c r="G128" s="8" t="s">
        <v>849</v>
      </c>
      <c r="H128" s="8" t="s">
        <v>827</v>
      </c>
      <c r="I128" s="9" t="s">
        <v>828</v>
      </c>
      <c r="J128" s="9" t="s">
        <v>23</v>
      </c>
      <c r="K128" s="7" t="s">
        <v>24</v>
      </c>
      <c r="N128" t="str">
        <f>VLOOKUP($A128,'[1]Workday Reports Inventory'!$A$2:$V$607,4,FALSE)</f>
        <v xml:space="preserve">Build Review </v>
      </c>
      <c r="O128" t="str">
        <f>VLOOKUP($A128,'[1]Workday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29" spans="1:15" ht="15" customHeight="1" x14ac:dyDescent="0.3">
      <c r="A129" s="5" t="s">
        <v>835</v>
      </c>
      <c r="B129" s="5"/>
      <c r="C129" s="6" t="s">
        <v>837</v>
      </c>
      <c r="D129" t="s">
        <v>629</v>
      </c>
      <c r="E129" t="s">
        <v>838</v>
      </c>
      <c r="F129" s="8" t="s">
        <v>855</v>
      </c>
      <c r="G129" s="8" t="s">
        <v>843</v>
      </c>
      <c r="H129" s="8" t="s">
        <v>827</v>
      </c>
      <c r="I129" s="9" t="s">
        <v>828</v>
      </c>
      <c r="J129" s="9" t="s">
        <v>23</v>
      </c>
      <c r="K129" s="7" t="s">
        <v>24</v>
      </c>
      <c r="N129" t="str">
        <f>VLOOKUP($A129,'[1]Workday Reports Inventory'!$A$2:$V$607,4,FALSE)</f>
        <v xml:space="preserve">Build Review </v>
      </c>
      <c r="O129" t="str">
        <f>VLOOKUP($A129,'[1]Workday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0" spans="1:15" ht="15" customHeight="1" x14ac:dyDescent="0.3">
      <c r="A130" s="5" t="s">
        <v>835</v>
      </c>
      <c r="B130" s="5"/>
      <c r="C130" s="6" t="s">
        <v>837</v>
      </c>
      <c r="D130" t="s">
        <v>629</v>
      </c>
      <c r="E130" t="s">
        <v>838</v>
      </c>
      <c r="F130" s="8" t="s">
        <v>856</v>
      </c>
      <c r="G130" s="8" t="s">
        <v>843</v>
      </c>
      <c r="H130" s="8" t="s">
        <v>827</v>
      </c>
      <c r="I130" s="9" t="s">
        <v>828</v>
      </c>
      <c r="J130" s="9" t="s">
        <v>23</v>
      </c>
      <c r="K130" s="7" t="s">
        <v>24</v>
      </c>
      <c r="N130" t="str">
        <f>VLOOKUP($A130,'[1]Workday Reports Inventory'!$A$2:$V$607,4,FALSE)</f>
        <v xml:space="preserve">Build Review </v>
      </c>
      <c r="O130" t="str">
        <f>VLOOKUP($A130,'[1]Workday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1" spans="1:15" ht="15" customHeight="1" x14ac:dyDescent="0.3">
      <c r="A131" s="5" t="s">
        <v>835</v>
      </c>
      <c r="B131" s="5"/>
      <c r="C131" s="6" t="s">
        <v>837</v>
      </c>
      <c r="D131" t="s">
        <v>629</v>
      </c>
      <c r="E131" t="s">
        <v>838</v>
      </c>
      <c r="F131" s="8" t="s">
        <v>857</v>
      </c>
      <c r="G131" s="8" t="s">
        <v>843</v>
      </c>
      <c r="H131" s="8" t="s">
        <v>827</v>
      </c>
      <c r="I131" s="9" t="s">
        <v>828</v>
      </c>
      <c r="J131" s="9" t="s">
        <v>23</v>
      </c>
      <c r="K131" s="7" t="s">
        <v>24</v>
      </c>
      <c r="N131" t="str">
        <f>VLOOKUP($A131,'[1]Workday Reports Inventory'!$A$2:$V$607,4,FALSE)</f>
        <v xml:space="preserve">Build Review </v>
      </c>
      <c r="O131" t="str">
        <f>VLOOKUP($A131,'[1]Workday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2" spans="1:15" ht="15" customHeight="1" x14ac:dyDescent="0.3">
      <c r="A132" s="5" t="s">
        <v>835</v>
      </c>
      <c r="B132" s="5"/>
      <c r="C132" s="6" t="s">
        <v>837</v>
      </c>
      <c r="D132" t="s">
        <v>629</v>
      </c>
      <c r="E132" t="s">
        <v>838</v>
      </c>
      <c r="F132" s="8" t="s">
        <v>858</v>
      </c>
      <c r="G132" s="8" t="s">
        <v>843</v>
      </c>
      <c r="H132" s="8" t="s">
        <v>827</v>
      </c>
      <c r="I132" s="9" t="s">
        <v>828</v>
      </c>
      <c r="J132" s="9" t="s">
        <v>23</v>
      </c>
      <c r="K132" s="7" t="s">
        <v>24</v>
      </c>
      <c r="N132" t="str">
        <f>VLOOKUP($A132,'[1]Workday Reports Inventory'!$A$2:$V$607,4,FALSE)</f>
        <v xml:space="preserve">Build Review </v>
      </c>
      <c r="O132" t="str">
        <f>VLOOKUP($A132,'[1]Workday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3" spans="1:15" ht="15" customHeight="1" x14ac:dyDescent="0.3">
      <c r="A133" s="5" t="s">
        <v>835</v>
      </c>
      <c r="B133" s="5"/>
      <c r="C133" s="6" t="s">
        <v>837</v>
      </c>
      <c r="D133" t="s">
        <v>629</v>
      </c>
      <c r="E133" t="s">
        <v>838</v>
      </c>
      <c r="F133" s="8" t="s">
        <v>859</v>
      </c>
      <c r="G133" s="8" t="s">
        <v>843</v>
      </c>
      <c r="H133" s="8" t="s">
        <v>827</v>
      </c>
      <c r="I133" s="9" t="s">
        <v>828</v>
      </c>
      <c r="J133" s="9" t="s">
        <v>23</v>
      </c>
      <c r="K133" s="7" t="s">
        <v>24</v>
      </c>
      <c r="N133" t="str">
        <f>VLOOKUP($A133,'[1]Workday Reports Inventory'!$A$2:$V$607,4,FALSE)</f>
        <v xml:space="preserve">Build Review </v>
      </c>
      <c r="O133" t="str">
        <f>VLOOKUP($A133,'[1]Workday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4" spans="1:15" ht="15" customHeight="1" x14ac:dyDescent="0.3">
      <c r="A134" s="5" t="s">
        <v>835</v>
      </c>
      <c r="B134" s="5"/>
      <c r="C134" s="6" t="s">
        <v>837</v>
      </c>
      <c r="D134" t="s">
        <v>629</v>
      </c>
      <c r="E134" t="s">
        <v>838</v>
      </c>
      <c r="F134" s="8" t="s">
        <v>860</v>
      </c>
      <c r="G134" s="8" t="s">
        <v>843</v>
      </c>
      <c r="H134" s="8" t="s">
        <v>827</v>
      </c>
      <c r="I134" s="9" t="s">
        <v>828</v>
      </c>
      <c r="J134" s="9" t="s">
        <v>23</v>
      </c>
      <c r="K134" s="7" t="s">
        <v>24</v>
      </c>
      <c r="N134" t="str">
        <f>VLOOKUP($A134,'[1]Workday Reports Inventory'!$A$2:$V$607,4,FALSE)</f>
        <v xml:space="preserve">Build Review </v>
      </c>
      <c r="O134" t="str">
        <f>VLOOKUP($A134,'[1]Workday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5" spans="1:15" ht="15" customHeight="1" x14ac:dyDescent="0.3">
      <c r="A135" s="5" t="s">
        <v>835</v>
      </c>
      <c r="B135" s="5" t="s">
        <v>847</v>
      </c>
      <c r="C135" s="6" t="s">
        <v>837</v>
      </c>
      <c r="D135" t="s">
        <v>629</v>
      </c>
      <c r="E135" t="s">
        <v>838</v>
      </c>
      <c r="F135" s="8" t="s">
        <v>861</v>
      </c>
      <c r="G135" s="8" t="s">
        <v>849</v>
      </c>
      <c r="H135" s="8" t="s">
        <v>827</v>
      </c>
      <c r="I135" s="9" t="s">
        <v>828</v>
      </c>
      <c r="J135" s="9" t="s">
        <v>23</v>
      </c>
      <c r="K135" s="7" t="s">
        <v>24</v>
      </c>
      <c r="N135" t="str">
        <f>VLOOKUP($A135,'[1]Workday Reports Inventory'!$A$2:$V$607,4,FALSE)</f>
        <v xml:space="preserve">Build Review </v>
      </c>
      <c r="O135" t="str">
        <f>VLOOKUP($A135,'[1]Workday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6" spans="1:15" ht="15" customHeight="1" x14ac:dyDescent="0.3">
      <c r="A136" s="5" t="s">
        <v>835</v>
      </c>
      <c r="B136" s="5" t="s">
        <v>847</v>
      </c>
      <c r="C136" s="6" t="s">
        <v>837</v>
      </c>
      <c r="D136" t="s">
        <v>629</v>
      </c>
      <c r="E136" t="s">
        <v>838</v>
      </c>
      <c r="F136" s="8" t="s">
        <v>862</v>
      </c>
      <c r="G136" s="8" t="s">
        <v>849</v>
      </c>
      <c r="H136" s="8" t="s">
        <v>827</v>
      </c>
      <c r="I136" s="9" t="s">
        <v>828</v>
      </c>
      <c r="J136" s="9" t="s">
        <v>23</v>
      </c>
      <c r="K136" s="7" t="s">
        <v>24</v>
      </c>
      <c r="N136" t="str">
        <f>VLOOKUP($A136,'[1]Workday Reports Inventory'!$A$2:$V$607,4,FALSE)</f>
        <v xml:space="preserve">Build Review </v>
      </c>
      <c r="O136" t="str">
        <f>VLOOKUP($A136,'[1]Workday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7" spans="1:15" ht="15" customHeight="1" x14ac:dyDescent="0.3">
      <c r="A137" s="5" t="s">
        <v>835</v>
      </c>
      <c r="B137" s="5" t="s">
        <v>847</v>
      </c>
      <c r="C137" s="6" t="s">
        <v>837</v>
      </c>
      <c r="D137" t="s">
        <v>629</v>
      </c>
      <c r="E137" t="s">
        <v>838</v>
      </c>
      <c r="F137" s="8" t="s">
        <v>863</v>
      </c>
      <c r="G137" s="8" t="s">
        <v>849</v>
      </c>
      <c r="H137" s="8" t="s">
        <v>827</v>
      </c>
      <c r="I137" s="9" t="s">
        <v>828</v>
      </c>
      <c r="J137" s="9" t="s">
        <v>23</v>
      </c>
      <c r="K137" s="7" t="s">
        <v>24</v>
      </c>
      <c r="N137" t="str">
        <f>VLOOKUP($A137,'[1]Workday Reports Inventory'!$A$2:$V$607,4,FALSE)</f>
        <v xml:space="preserve">Build Review </v>
      </c>
      <c r="O137" t="str">
        <f>VLOOKUP($A137,'[1]Workday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8" spans="1:15" ht="15" customHeight="1" x14ac:dyDescent="0.3">
      <c r="A138" s="5" t="s">
        <v>835</v>
      </c>
      <c r="B138" s="5" t="s">
        <v>847</v>
      </c>
      <c r="C138" s="6" t="s">
        <v>837</v>
      </c>
      <c r="D138" t="s">
        <v>629</v>
      </c>
      <c r="E138" t="s">
        <v>838</v>
      </c>
      <c r="F138" s="8" t="s">
        <v>864</v>
      </c>
      <c r="G138" s="8" t="s">
        <v>849</v>
      </c>
      <c r="H138" s="8" t="s">
        <v>827</v>
      </c>
      <c r="I138" s="9" t="s">
        <v>828</v>
      </c>
      <c r="J138" s="9" t="s">
        <v>23</v>
      </c>
      <c r="K138" s="7" t="s">
        <v>24</v>
      </c>
      <c r="N138" t="str">
        <f>VLOOKUP($A138,'[1]Workday Reports Inventory'!$A$2:$V$607,4,FALSE)</f>
        <v xml:space="preserve">Build Review </v>
      </c>
      <c r="O138" t="str">
        <f>VLOOKUP($A138,'[1]Workday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39" spans="1:15" ht="15" customHeight="1" x14ac:dyDescent="0.3">
      <c r="A139" s="5" t="s">
        <v>835</v>
      </c>
      <c r="B139" s="5" t="s">
        <v>865</v>
      </c>
      <c r="C139" s="6" t="s">
        <v>837</v>
      </c>
      <c r="D139" t="s">
        <v>629</v>
      </c>
      <c r="E139" t="s">
        <v>838</v>
      </c>
      <c r="F139" s="8" t="s">
        <v>866</v>
      </c>
      <c r="G139" s="8" t="s">
        <v>867</v>
      </c>
      <c r="H139" s="8" t="s">
        <v>827</v>
      </c>
      <c r="I139" s="9" t="s">
        <v>828</v>
      </c>
      <c r="J139" s="9" t="s">
        <v>23</v>
      </c>
      <c r="K139" s="7" t="s">
        <v>24</v>
      </c>
      <c r="N139" t="str">
        <f>VLOOKUP($A139,'[1]Workday Reports Inventory'!$A$2:$V$607,4,FALSE)</f>
        <v xml:space="preserve">Build Review </v>
      </c>
      <c r="O139" t="str">
        <f>VLOOKUP($A139,'[1]Workday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Summary (Payroll Accounting Details)name updated from this today 6/6 in both GA1 and GA5 SH 
Had meeting today and didnt finish report demo since they are still discussing configuration of this area. Cannot get report sign off until config is finished 6/6 SH
08/22/2025: New Additional changes requested from Tonya and Denise to update report to run by Worker, Cost Center, Cost Center Hierarchies and Additional Worktags to mirror with 0LD001_HISTORY_BY_PAY_END_DT
09/10/2025: Krishna Rameneni working on new changes on Copy Version Report CRFIN - LD - Payroll Accounting Details - KR WIP
10/06/2025: Met with Tonya and Denise to reveiw the report and confim on the changes
10/08/2025:  Original report updated based on the changes reviewed from Copy version report which is already signed off.
10/28/2025 - Call scheduled with Katherine Kemp and Kevin but they didnt join the call. One more cal needs to be rescheduled.</v>
      </c>
    </row>
    <row r="140" spans="1:15" ht="15" customHeight="1" x14ac:dyDescent="0.3">
      <c r="A140" s="5" t="s">
        <v>868</v>
      </c>
      <c r="B140" s="5"/>
      <c r="C140" s="6" t="s">
        <v>869</v>
      </c>
      <c r="D140" t="s">
        <v>510</v>
      </c>
      <c r="E140" t="s">
        <v>870</v>
      </c>
      <c r="F140" s="8" t="s">
        <v>871</v>
      </c>
      <c r="G140" s="8" t="s">
        <v>872</v>
      </c>
      <c r="H140" s="8" t="s">
        <v>827</v>
      </c>
      <c r="I140" s="9" t="s">
        <v>828</v>
      </c>
      <c r="J140" s="9" t="s">
        <v>23</v>
      </c>
      <c r="K140" s="7" t="s">
        <v>24</v>
      </c>
      <c r="N140" t="str">
        <f>VLOOKUP($A140,'[1]Workday Reports Inventory'!$A$2:$V$607,4,FALSE)</f>
        <v>Complete - Ready for Production</v>
      </c>
      <c r="O140" t="str">
        <f>VLOOKUP($A140,'[1]Workday Reports Inventory'!$A$2:$V$607,7,FALSE)</f>
        <v>The Fucntional team will follow up on this item , they have not gotten into Labor distribution fucntionality yet ------as of----12/12/2024--SK
1/16/2025: CN..RAID # 738 created......1/27/2025: The configuration is scheduled to be in place for testing in SIT Cycle 2 which is from 3/10/25 to 4/4/25 per Jennifer Durrett. She will let Deloitte report lead informed about the progress on when the configuration can be migrated to GA3….Sumanth.
CRFIN - Labor Distribution Changes (Payroll Demographic Data)name updated from this today 6/6 in both GA1 and GA5 SH 
Had meeting today and didnt finish report demo since they are still discussing configuration of this area. Cannot get report sign off until config is finished 6/6 SH</v>
      </c>
    </row>
    <row r="141" spans="1:15" ht="15" customHeight="1" x14ac:dyDescent="0.3">
      <c r="A141" s="5" t="s">
        <v>873</v>
      </c>
      <c r="B141" s="5"/>
      <c r="C141" s="6" t="s">
        <v>874</v>
      </c>
      <c r="D141" t="s">
        <v>510</v>
      </c>
      <c r="E141" t="s">
        <v>875</v>
      </c>
      <c r="F141" s="8" t="s">
        <v>876</v>
      </c>
      <c r="G141" s="8" t="s">
        <v>877</v>
      </c>
      <c r="H141" s="8" t="s">
        <v>878</v>
      </c>
      <c r="I141" s="9" t="s">
        <v>828</v>
      </c>
      <c r="J141" s="9" t="s">
        <v>23</v>
      </c>
      <c r="K141" s="7" t="s">
        <v>24</v>
      </c>
      <c r="N141" t="str">
        <f>VLOOKUP($A141,'[1]Workday Reports Inventory'!$A$2:$V$607,4,FALSE)</f>
        <v>Complete - Ready for Production</v>
      </c>
      <c r="O141" t="str">
        <f>VLOOKUP($A141,'[1]Workday Reports Inventory'!$A$2:$V$607,7,FALSE)</f>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
    </row>
    <row r="142" spans="1:15" ht="15" customHeight="1" x14ac:dyDescent="0.3">
      <c r="A142" s="5" t="s">
        <v>873</v>
      </c>
      <c r="B142" s="5"/>
      <c r="C142" s="6" t="s">
        <v>874</v>
      </c>
      <c r="D142" t="s">
        <v>510</v>
      </c>
      <c r="E142" t="s">
        <v>875</v>
      </c>
      <c r="F142" s="8" t="s">
        <v>879</v>
      </c>
      <c r="G142" s="8" t="s">
        <v>877</v>
      </c>
      <c r="H142" s="8" t="s">
        <v>878</v>
      </c>
      <c r="I142" s="9" t="s">
        <v>828</v>
      </c>
      <c r="J142" s="9" t="s">
        <v>23</v>
      </c>
      <c r="K142" s="7" t="s">
        <v>24</v>
      </c>
      <c r="N142" t="str">
        <f>VLOOKUP($A142,'[1]Workday Reports Inventory'!$A$2:$V$607,4,FALSE)</f>
        <v>Complete - Ready for Production</v>
      </c>
      <c r="O142" t="str">
        <f>VLOOKUP($A142,'[1]Workday Reports Inventory'!$A$2:$V$607,7,FALSE)</f>
        <v xml:space="preserve">The Fuctional team will follow up on this item , they have not gotten into Labor distribution fucntionality yet
There are no speedcharts in workday , there is a concept of worktag split templates. Mike to follow up with functional team to determine If this is even required or might not even be a reporting requirment. RK 10.3.24.
1/16/2025:  Got confirmation  that Speed chart is not used in workday and this requirement is out of scope.....03/05/2025...These reports are related to Speedcharts, a functionality not available in Workday. However, there is a similar feature called "Allocation Pools" that can be used in place of Speedcharts. For now,  these reports on hold until we receive further updates from Ed, Nieskes (the Deloitte functional lead for Allocation Pools).....SK........03/31/2025......  I followed up with the business team last week, but I don't have a concrete answer as they are still discussing the functionality.4/8/25........SK...............05/16/2025....I met with Ed, and he will follow up with an updated list of standard reports and confirm whether any additional reports are needed in Workday after his meeting with users next week...............SK... Met with the business and shared the report output for their feed back and comments........ as of 05/30/25..............SK </v>
      </c>
    </row>
    <row r="143" spans="1:15" ht="15" customHeight="1" x14ac:dyDescent="0.3">
      <c r="A143" s="5" t="s">
        <v>880</v>
      </c>
      <c r="B143" s="5"/>
      <c r="C143" s="6" t="s">
        <v>881</v>
      </c>
      <c r="D143" t="s">
        <v>882</v>
      </c>
      <c r="E143" t="s">
        <v>883</v>
      </c>
      <c r="F143" s="8" t="s">
        <v>884</v>
      </c>
      <c r="G143" s="8" t="s">
        <v>881</v>
      </c>
      <c r="H143" s="8" t="s">
        <v>885</v>
      </c>
      <c r="I143" s="9" t="s">
        <v>828</v>
      </c>
      <c r="J143" s="9" t="s">
        <v>23</v>
      </c>
      <c r="K143" s="7" t="s">
        <v>24</v>
      </c>
      <c r="N143" t="str">
        <f>VLOOKUP($A143,'[1]Workday Reports Inventory'!$A$2:$V$607,4,FALSE)</f>
        <v>Complete - Ready For SIT</v>
      </c>
      <c r="O143" t="str">
        <f>VLOOKUP($A143,'[1]Workday Reports Inventory'!$A$2:$V$607,7,FALSE)</f>
        <v>New Item added( New reporting  requirement), needs to go through disovery and design.Need futher discussion on this report requirements.
Post golive report. Working on this with Kris Martins 5/1/25. Plan Structures were missing some ledger accounts for Revenues and expenses&gt; Michael Nenner along with Edgar were to wok on updating the Plan Structure in Order for Kris MArtins and team to reconline and test the report.9/23/25. State tem to reconciling report to check various different columns 10/24/25</v>
      </c>
    </row>
    <row r="144" spans="1:15" ht="15" customHeight="1" x14ac:dyDescent="0.3">
      <c r="A144" s="5" t="s">
        <v>886</v>
      </c>
      <c r="B144" s="5"/>
      <c r="C144" s="6" t="s">
        <v>887</v>
      </c>
      <c r="D144" t="s">
        <v>535</v>
      </c>
      <c r="E144" t="s">
        <v>888</v>
      </c>
      <c r="F144" s="8" t="s">
        <v>889</v>
      </c>
      <c r="G144" s="8" t="s">
        <v>890</v>
      </c>
      <c r="H144" s="8"/>
      <c r="I144" s="9" t="s">
        <v>585</v>
      </c>
      <c r="J144" s="9" t="s">
        <v>23</v>
      </c>
      <c r="K144" s="7" t="s">
        <v>24</v>
      </c>
      <c r="N144" t="str">
        <f>VLOOKUP($A144,'[1]Workday Reports Inventory'!$A$2:$V$607,4,FALSE)</f>
        <v>Complete - Ready For SIT</v>
      </c>
      <c r="O144" t="str">
        <f>VLOOKUP($A144,'[1]Workday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5" spans="1:15" ht="15" customHeight="1" x14ac:dyDescent="0.3">
      <c r="A145" s="5" t="s">
        <v>886</v>
      </c>
      <c r="B145" s="5"/>
      <c r="C145" s="6" t="s">
        <v>887</v>
      </c>
      <c r="D145" t="s">
        <v>535</v>
      </c>
      <c r="E145" t="s">
        <v>888</v>
      </c>
      <c r="F145" s="8" t="s">
        <v>891</v>
      </c>
      <c r="G145" s="8" t="s">
        <v>890</v>
      </c>
      <c r="H145" s="8"/>
      <c r="I145" s="9" t="s">
        <v>585</v>
      </c>
      <c r="J145" s="9" t="s">
        <v>23</v>
      </c>
      <c r="K145" s="7" t="s">
        <v>24</v>
      </c>
      <c r="N145" t="str">
        <f>VLOOKUP($A145,'[1]Workday Reports Inventory'!$A$2:$V$607,4,FALSE)</f>
        <v>Complete - Ready For SIT</v>
      </c>
      <c r="O145" t="str">
        <f>VLOOKUP($A145,'[1]Workday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6" spans="1:15" ht="15" customHeight="1" x14ac:dyDescent="0.3">
      <c r="A146" s="5" t="s">
        <v>886</v>
      </c>
      <c r="B146" s="5"/>
      <c r="C146" s="6" t="s">
        <v>887</v>
      </c>
      <c r="D146" t="s">
        <v>535</v>
      </c>
      <c r="E146" t="s">
        <v>888</v>
      </c>
      <c r="F146" s="8" t="s">
        <v>892</v>
      </c>
      <c r="G146" s="8" t="s">
        <v>890</v>
      </c>
      <c r="H146" s="8"/>
      <c r="I146" s="9" t="s">
        <v>585</v>
      </c>
      <c r="J146" s="9" t="s">
        <v>23</v>
      </c>
      <c r="K146" s="7" t="s">
        <v>24</v>
      </c>
      <c r="N146" t="str">
        <f>VLOOKUP($A146,'[1]Workday Reports Inventory'!$A$2:$V$607,4,FALSE)</f>
        <v>Complete - Ready For SIT</v>
      </c>
      <c r="O146" t="str">
        <f>VLOOKUP($A146,'[1]Workday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7" spans="1:15" ht="15" customHeight="1" x14ac:dyDescent="0.3">
      <c r="A147" s="5" t="s">
        <v>886</v>
      </c>
      <c r="B147" s="5"/>
      <c r="C147" s="6" t="s">
        <v>887</v>
      </c>
      <c r="D147" t="s">
        <v>535</v>
      </c>
      <c r="E147" t="s">
        <v>888</v>
      </c>
      <c r="F147" s="8" t="s">
        <v>893</v>
      </c>
      <c r="G147" s="8" t="s">
        <v>890</v>
      </c>
      <c r="H147" s="8"/>
      <c r="I147" s="9" t="s">
        <v>585</v>
      </c>
      <c r="J147" s="9" t="s">
        <v>23</v>
      </c>
      <c r="K147" s="7" t="s">
        <v>24</v>
      </c>
      <c r="N147" t="str">
        <f>VLOOKUP($A147,'[1]Workday Reports Inventory'!$A$2:$V$607,4,FALSE)</f>
        <v>Complete - Ready For SIT</v>
      </c>
      <c r="O147" t="str">
        <f>VLOOKUP($A147,'[1]Workday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8" spans="1:15" ht="15" customHeight="1" x14ac:dyDescent="0.3">
      <c r="A148" s="5" t="s">
        <v>886</v>
      </c>
      <c r="B148" s="5"/>
      <c r="C148" s="6" t="s">
        <v>887</v>
      </c>
      <c r="D148" t="s">
        <v>535</v>
      </c>
      <c r="E148" t="s">
        <v>888</v>
      </c>
      <c r="F148" s="8" t="s">
        <v>894</v>
      </c>
      <c r="G148" s="8" t="s">
        <v>890</v>
      </c>
      <c r="H148" s="8"/>
      <c r="I148" s="9" t="s">
        <v>585</v>
      </c>
      <c r="J148" s="9" t="s">
        <v>23</v>
      </c>
      <c r="K148" s="7" t="s">
        <v>24</v>
      </c>
      <c r="N148" t="str">
        <f>VLOOKUP($A148,'[1]Workday Reports Inventory'!$A$2:$V$607,4,FALSE)</f>
        <v>Complete - Ready For SIT</v>
      </c>
      <c r="O148" t="str">
        <f>VLOOKUP($A148,'[1]Workday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49" spans="1:15" ht="15" customHeight="1" x14ac:dyDescent="0.3">
      <c r="A149" s="5" t="s">
        <v>886</v>
      </c>
      <c r="B149" s="5"/>
      <c r="C149" s="6" t="s">
        <v>887</v>
      </c>
      <c r="D149" t="s">
        <v>535</v>
      </c>
      <c r="E149" t="s">
        <v>888</v>
      </c>
      <c r="F149" s="8" t="s">
        <v>895</v>
      </c>
      <c r="G149" s="8" t="s">
        <v>890</v>
      </c>
      <c r="H149" s="8"/>
      <c r="I149" s="9" t="s">
        <v>585</v>
      </c>
      <c r="J149" s="9" t="s">
        <v>23</v>
      </c>
      <c r="K149" s="7" t="s">
        <v>24</v>
      </c>
      <c r="N149" t="str">
        <f>VLOOKUP($A149,'[1]Workday Reports Inventory'!$A$2:$V$607,4,FALSE)</f>
        <v>Complete - Ready For SIT</v>
      </c>
      <c r="O149" t="str">
        <f>VLOOKUP($A149,'[1]Workday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0" spans="1:15" ht="15" customHeight="1" x14ac:dyDescent="0.3">
      <c r="A150" s="5" t="s">
        <v>886</v>
      </c>
      <c r="B150" s="5"/>
      <c r="C150" s="6" t="s">
        <v>887</v>
      </c>
      <c r="D150" t="s">
        <v>535</v>
      </c>
      <c r="E150" t="s">
        <v>888</v>
      </c>
      <c r="F150" s="8" t="s">
        <v>896</v>
      </c>
      <c r="G150" s="8" t="s">
        <v>890</v>
      </c>
      <c r="H150" s="8"/>
      <c r="I150" s="9" t="s">
        <v>585</v>
      </c>
      <c r="J150" s="9" t="s">
        <v>23</v>
      </c>
      <c r="K150" s="7" t="s">
        <v>24</v>
      </c>
      <c r="N150" t="str">
        <f>VLOOKUP($A150,'[1]Workday Reports Inventory'!$A$2:$V$607,4,FALSE)</f>
        <v>Complete - Ready For SIT</v>
      </c>
      <c r="O150" t="str">
        <f>VLOOKUP($A150,'[1]Workday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1" spans="1:15" ht="15" customHeight="1" x14ac:dyDescent="0.3">
      <c r="A151" s="5" t="s">
        <v>886</v>
      </c>
      <c r="B151" s="5"/>
      <c r="C151" s="6" t="s">
        <v>887</v>
      </c>
      <c r="D151" t="s">
        <v>535</v>
      </c>
      <c r="E151" t="s">
        <v>888</v>
      </c>
      <c r="F151" s="8" t="s">
        <v>897</v>
      </c>
      <c r="G151" s="8" t="s">
        <v>890</v>
      </c>
      <c r="H151" s="8"/>
      <c r="I151" s="9" t="s">
        <v>585</v>
      </c>
      <c r="J151" s="9" t="s">
        <v>23</v>
      </c>
      <c r="K151" s="7" t="s">
        <v>24</v>
      </c>
      <c r="N151" t="str">
        <f>VLOOKUP($A151,'[1]Workday Reports Inventory'!$A$2:$V$607,4,FALSE)</f>
        <v>Complete - Ready For SIT</v>
      </c>
      <c r="O151" t="str">
        <f>VLOOKUP($A151,'[1]Workday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2" spans="1:15" ht="15" customHeight="1" x14ac:dyDescent="0.3">
      <c r="A152" s="5" t="s">
        <v>886</v>
      </c>
      <c r="B152" s="5"/>
      <c r="C152" s="6" t="s">
        <v>887</v>
      </c>
      <c r="D152" t="s">
        <v>535</v>
      </c>
      <c r="E152" t="s">
        <v>888</v>
      </c>
      <c r="F152" s="8" t="s">
        <v>898</v>
      </c>
      <c r="G152" s="8" t="s">
        <v>890</v>
      </c>
      <c r="H152" s="8"/>
      <c r="I152" s="9" t="s">
        <v>585</v>
      </c>
      <c r="J152" s="9" t="s">
        <v>23</v>
      </c>
      <c r="K152" s="7" t="s">
        <v>24</v>
      </c>
      <c r="N152" t="str">
        <f>VLOOKUP($A152,'[1]Workday Reports Inventory'!$A$2:$V$607,4,FALSE)</f>
        <v>Complete - Ready For SIT</v>
      </c>
      <c r="O152" t="str">
        <f>VLOOKUP($A152,'[1]Workday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3" spans="1:15" ht="15" customHeight="1" x14ac:dyDescent="0.3">
      <c r="A153" s="5" t="s">
        <v>886</v>
      </c>
      <c r="B153" s="5"/>
      <c r="C153" s="6" t="s">
        <v>887</v>
      </c>
      <c r="D153" t="s">
        <v>535</v>
      </c>
      <c r="E153" t="s">
        <v>888</v>
      </c>
      <c r="F153" s="8" t="s">
        <v>899</v>
      </c>
      <c r="G153" s="8" t="s">
        <v>890</v>
      </c>
      <c r="H153" s="8"/>
      <c r="I153" s="9" t="s">
        <v>585</v>
      </c>
      <c r="J153" s="9" t="s">
        <v>23</v>
      </c>
      <c r="K153" s="7" t="s">
        <v>24</v>
      </c>
      <c r="N153" t="str">
        <f>VLOOKUP($A153,'[1]Workday Reports Inventory'!$A$2:$V$607,4,FALSE)</f>
        <v>Complete - Ready For SIT</v>
      </c>
      <c r="O153" t="str">
        <f>VLOOKUP($A153,'[1]Workday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4" spans="1:15" ht="15" customHeight="1" x14ac:dyDescent="0.3">
      <c r="A154" s="5" t="s">
        <v>886</v>
      </c>
      <c r="B154" s="5"/>
      <c r="C154" s="6" t="s">
        <v>887</v>
      </c>
      <c r="D154" t="s">
        <v>535</v>
      </c>
      <c r="E154" t="s">
        <v>888</v>
      </c>
      <c r="F154" s="8" t="s">
        <v>900</v>
      </c>
      <c r="G154" s="8" t="s">
        <v>890</v>
      </c>
      <c r="H154" s="8"/>
      <c r="I154" s="9" t="s">
        <v>585</v>
      </c>
      <c r="J154" s="9" t="s">
        <v>23</v>
      </c>
      <c r="K154" s="7" t="s">
        <v>24</v>
      </c>
      <c r="N154" t="str">
        <f>VLOOKUP($A154,'[1]Workday Reports Inventory'!$A$2:$V$607,4,FALSE)</f>
        <v>Complete - Ready For SIT</v>
      </c>
      <c r="O154" t="str">
        <f>VLOOKUP($A154,'[1]Workday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5" spans="1:15" ht="15" customHeight="1" x14ac:dyDescent="0.3">
      <c r="A155" s="5" t="s">
        <v>886</v>
      </c>
      <c r="B155" s="5"/>
      <c r="C155" s="6" t="s">
        <v>887</v>
      </c>
      <c r="D155" t="s">
        <v>535</v>
      </c>
      <c r="E155" t="s">
        <v>888</v>
      </c>
      <c r="F155" s="8" t="s">
        <v>901</v>
      </c>
      <c r="G155" s="8" t="s">
        <v>890</v>
      </c>
      <c r="H155" s="8"/>
      <c r="I155" s="9" t="s">
        <v>585</v>
      </c>
      <c r="J155" s="9" t="s">
        <v>23</v>
      </c>
      <c r="K155" s="7" t="s">
        <v>24</v>
      </c>
      <c r="N155" t="str">
        <f>VLOOKUP($A155,'[1]Workday Reports Inventory'!$A$2:$V$607,4,FALSE)</f>
        <v>Complete - Ready For SIT</v>
      </c>
      <c r="O155" t="str">
        <f>VLOOKUP($A155,'[1]Workday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6" spans="1:15" ht="15" customHeight="1" x14ac:dyDescent="0.3">
      <c r="A156" s="5" t="s">
        <v>886</v>
      </c>
      <c r="B156" s="5"/>
      <c r="C156" s="6" t="s">
        <v>887</v>
      </c>
      <c r="D156" t="s">
        <v>535</v>
      </c>
      <c r="E156" t="s">
        <v>888</v>
      </c>
      <c r="F156" s="8" t="s">
        <v>902</v>
      </c>
      <c r="G156" s="8" t="s">
        <v>890</v>
      </c>
      <c r="H156" s="8"/>
      <c r="I156" s="9" t="s">
        <v>585</v>
      </c>
      <c r="J156" s="9" t="s">
        <v>23</v>
      </c>
      <c r="K156" s="7" t="s">
        <v>24</v>
      </c>
      <c r="N156" t="str">
        <f>VLOOKUP($A156,'[1]Workday Reports Inventory'!$A$2:$V$607,4,FALSE)</f>
        <v>Complete - Ready For SIT</v>
      </c>
      <c r="O156" t="str">
        <f>VLOOKUP($A156,'[1]Workday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7" spans="1:15" ht="15" customHeight="1" x14ac:dyDescent="0.3">
      <c r="A157" s="5" t="s">
        <v>886</v>
      </c>
      <c r="B157" s="5"/>
      <c r="C157" s="6" t="s">
        <v>887</v>
      </c>
      <c r="D157" t="s">
        <v>535</v>
      </c>
      <c r="E157" t="s">
        <v>888</v>
      </c>
      <c r="F157" s="8" t="s">
        <v>903</v>
      </c>
      <c r="G157" s="8" t="s">
        <v>890</v>
      </c>
      <c r="H157" s="8"/>
      <c r="I157" s="9" t="s">
        <v>585</v>
      </c>
      <c r="J157" s="9" t="s">
        <v>23</v>
      </c>
      <c r="K157" s="7" t="s">
        <v>24</v>
      </c>
      <c r="N157" t="str">
        <f>VLOOKUP($A157,'[1]Workday Reports Inventory'!$A$2:$V$607,4,FALSE)</f>
        <v>Complete - Ready For SIT</v>
      </c>
      <c r="O157" t="str">
        <f>VLOOKUP($A157,'[1]Workday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8" spans="1:15" ht="15" customHeight="1" x14ac:dyDescent="0.3">
      <c r="A158" s="5" t="s">
        <v>886</v>
      </c>
      <c r="B158" s="5"/>
      <c r="C158" s="6" t="s">
        <v>887</v>
      </c>
      <c r="D158" t="s">
        <v>535</v>
      </c>
      <c r="E158" t="s">
        <v>888</v>
      </c>
      <c r="F158" s="8" t="s">
        <v>904</v>
      </c>
      <c r="G158" s="8" t="s">
        <v>890</v>
      </c>
      <c r="H158" s="8"/>
      <c r="I158" s="9" t="s">
        <v>585</v>
      </c>
      <c r="J158" s="9" t="s">
        <v>23</v>
      </c>
      <c r="K158" s="7" t="s">
        <v>24</v>
      </c>
      <c r="N158" t="str">
        <f>VLOOKUP($A158,'[1]Workday Reports Inventory'!$A$2:$V$607,4,FALSE)</f>
        <v>Complete - Ready For SIT</v>
      </c>
      <c r="O158" t="str">
        <f>VLOOKUP($A158,'[1]Workday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59" spans="1:15" ht="15" customHeight="1" x14ac:dyDescent="0.3">
      <c r="A159" s="5" t="s">
        <v>886</v>
      </c>
      <c r="B159" s="5"/>
      <c r="C159" s="6" t="s">
        <v>887</v>
      </c>
      <c r="D159" t="s">
        <v>535</v>
      </c>
      <c r="E159" t="s">
        <v>888</v>
      </c>
      <c r="F159" s="8" t="s">
        <v>905</v>
      </c>
      <c r="G159" s="8" t="s">
        <v>890</v>
      </c>
      <c r="H159" s="8"/>
      <c r="I159" s="9" t="s">
        <v>585</v>
      </c>
      <c r="J159" s="9" t="s">
        <v>23</v>
      </c>
      <c r="K159" s="7" t="s">
        <v>24</v>
      </c>
      <c r="N159" t="str">
        <f>VLOOKUP($A159,'[1]Workday Reports Inventory'!$A$2:$V$607,4,FALSE)</f>
        <v>Complete - Ready For SIT</v>
      </c>
      <c r="O159" t="str">
        <f>VLOOKUP($A159,'[1]Workday Reports Inventory'!$A$2:$V$607,7,FALSE)</f>
        <v>Hema Singu : 12/23/05:   Requested changes are completed and got sign off.  Hema Singu : 06/26:  Waiting on Change Request from Mohit. Hema Singu : 06/18: Report modification required Waiting from Mohit to give proper requirements for report changes - Users want to see the Cost Center and Activity worktags on Balancesheet Accounts, from functional side - Balancesheet Journals are not tagged with Cost Center and Activity Worktags. Hema Singu : 06/04 : Report review meeting is done with Annissa and Myra,Sent output of the report Waiting for Sign off from Annissa. Hema Singu : 06/01: Requested for few changes from Annissa, Hema Singu: 05/7/2025 : Met with Annissa and completed the Demo, requested for few changes, COmpleted the changes that requested, sent email for the final review for Sign off</v>
      </c>
    </row>
    <row r="160" spans="1:15" ht="15" customHeight="1" x14ac:dyDescent="0.3">
      <c r="A160" s="5" t="s">
        <v>906</v>
      </c>
      <c r="B160" s="5"/>
      <c r="C160" s="6" t="s">
        <v>907</v>
      </c>
      <c r="D160" t="s">
        <v>510</v>
      </c>
      <c r="E160" t="s">
        <v>908</v>
      </c>
      <c r="F160" s="8" t="s">
        <v>909</v>
      </c>
      <c r="G160" s="8" t="s">
        <v>910</v>
      </c>
      <c r="H160" s="8" t="s">
        <v>911</v>
      </c>
      <c r="I160" s="9" t="s">
        <v>912</v>
      </c>
      <c r="J160" s="9" t="s">
        <v>23</v>
      </c>
      <c r="K160" s="7" t="s">
        <v>24</v>
      </c>
      <c r="N160" t="str">
        <f>VLOOKUP($A160,'[1]Workday Reports Inventory'!$A$2:$V$607,4,FALSE)</f>
        <v>Complete - Ready for Production</v>
      </c>
      <c r="O160" t="str">
        <f>VLOOKUP($A160,'[1]Workday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1" spans="1:15" ht="15" customHeight="1" x14ac:dyDescent="0.3">
      <c r="A161" s="5" t="s">
        <v>906</v>
      </c>
      <c r="B161" s="5"/>
      <c r="C161" s="6" t="s">
        <v>907</v>
      </c>
      <c r="D161" t="s">
        <v>510</v>
      </c>
      <c r="E161" t="s">
        <v>908</v>
      </c>
      <c r="F161" s="8" t="s">
        <v>913</v>
      </c>
      <c r="G161" s="8" t="s">
        <v>910</v>
      </c>
      <c r="H161" s="8" t="s">
        <v>911</v>
      </c>
      <c r="I161" s="9" t="s">
        <v>912</v>
      </c>
      <c r="J161" s="9" t="s">
        <v>23</v>
      </c>
      <c r="K161" s="7" t="s">
        <v>24</v>
      </c>
      <c r="N161" t="str">
        <f>VLOOKUP($A161,'[1]Workday Reports Inventory'!$A$2:$V$607,4,FALSE)</f>
        <v>Complete - Ready for Production</v>
      </c>
      <c r="O161" t="str">
        <f>VLOOKUP($A161,'[1]Workday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2" spans="1:15" ht="15" customHeight="1" x14ac:dyDescent="0.3">
      <c r="A162" s="5" t="s">
        <v>906</v>
      </c>
      <c r="B162" s="5"/>
      <c r="C162" s="6" t="s">
        <v>907</v>
      </c>
      <c r="D162" t="s">
        <v>510</v>
      </c>
      <c r="E162" t="s">
        <v>908</v>
      </c>
      <c r="F162" s="8" t="s">
        <v>914</v>
      </c>
      <c r="G162" s="8" t="s">
        <v>910</v>
      </c>
      <c r="H162" s="8" t="s">
        <v>911</v>
      </c>
      <c r="I162" s="9" t="s">
        <v>912</v>
      </c>
      <c r="J162" s="9" t="s">
        <v>23</v>
      </c>
      <c r="K162" s="7" t="s">
        <v>24</v>
      </c>
      <c r="N162" t="str">
        <f>VLOOKUP($A162,'[1]Workday Reports Inventory'!$A$2:$V$607,4,FALSE)</f>
        <v>Complete - Ready for Production</v>
      </c>
      <c r="O162" t="str">
        <f>VLOOKUP($A162,'[1]Workday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3" spans="1:15" ht="15" customHeight="1" x14ac:dyDescent="0.3">
      <c r="A163" s="5" t="s">
        <v>906</v>
      </c>
      <c r="B163" s="5"/>
      <c r="C163" s="6" t="s">
        <v>907</v>
      </c>
      <c r="D163" t="s">
        <v>510</v>
      </c>
      <c r="E163" t="s">
        <v>908</v>
      </c>
      <c r="F163" s="8" t="s">
        <v>915</v>
      </c>
      <c r="G163" s="8" t="s">
        <v>910</v>
      </c>
      <c r="H163" s="8" t="s">
        <v>911</v>
      </c>
      <c r="I163" s="9" t="s">
        <v>912</v>
      </c>
      <c r="J163" s="9" t="s">
        <v>23</v>
      </c>
      <c r="K163" s="7" t="s">
        <v>24</v>
      </c>
      <c r="N163" t="str">
        <f>VLOOKUP($A163,'[1]Workday Reports Inventory'!$A$2:$V$607,4,FALSE)</f>
        <v>Complete - Ready for Production</v>
      </c>
      <c r="O163" t="str">
        <f>VLOOKUP($A163,'[1]Workday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4" spans="1:15" ht="15" customHeight="1" x14ac:dyDescent="0.3">
      <c r="A164" s="5" t="s">
        <v>906</v>
      </c>
      <c r="B164" s="5"/>
      <c r="C164" s="6" t="s">
        <v>907</v>
      </c>
      <c r="D164" t="s">
        <v>510</v>
      </c>
      <c r="E164" t="s">
        <v>908</v>
      </c>
      <c r="F164" s="8" t="s">
        <v>916</v>
      </c>
      <c r="G164" s="8" t="s">
        <v>910</v>
      </c>
      <c r="H164" s="8" t="s">
        <v>911</v>
      </c>
      <c r="I164" s="9" t="s">
        <v>912</v>
      </c>
      <c r="J164" s="9" t="s">
        <v>23</v>
      </c>
      <c r="K164" s="7" t="s">
        <v>24</v>
      </c>
      <c r="N164" t="str">
        <f>VLOOKUP($A164,'[1]Workday Reports Inventory'!$A$2:$V$607,4,FALSE)</f>
        <v>Complete - Ready for Production</v>
      </c>
      <c r="O164" t="str">
        <f>VLOOKUP($A164,'[1]Workday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5" spans="1:15" ht="15" customHeight="1" x14ac:dyDescent="0.3">
      <c r="A165" s="5" t="s">
        <v>906</v>
      </c>
      <c r="B165" s="5"/>
      <c r="C165" s="6" t="s">
        <v>907</v>
      </c>
      <c r="D165" t="s">
        <v>510</v>
      </c>
      <c r="E165" t="s">
        <v>908</v>
      </c>
      <c r="F165" s="8" t="s">
        <v>917</v>
      </c>
      <c r="G165" s="8" t="s">
        <v>910</v>
      </c>
      <c r="H165" s="8" t="s">
        <v>911</v>
      </c>
      <c r="I165" s="9" t="s">
        <v>912</v>
      </c>
      <c r="J165" s="9" t="s">
        <v>23</v>
      </c>
      <c r="K165" s="7" t="s">
        <v>24</v>
      </c>
      <c r="N165" t="str">
        <f>VLOOKUP($A165,'[1]Workday Reports Inventory'!$A$2:$V$607,4,FALSE)</f>
        <v>Complete - Ready for Production</v>
      </c>
      <c r="O165" t="str">
        <f>VLOOKUP($A165,'[1]Workday Reports Inventory'!$A$2:$V$607,7,FALSE)</f>
        <v>Yes - need a total of each status each month before payment - BA
Yes, we will need a list of transactions with the memo field for comments and the attachments - BA
Yes  - we will need a report with these fields and options (can run based on spend category) etc.
Yes - will need a list of the number of transactions and total $ of transactions for each cardholder - BA
Yes - please create this list showing all transactions approved by a particular approver - BA
Yes, we will need to create a report with this information in WD - BA
We need merchant info in this, which means we need to wait for the intergration to test that data - 12/24 SH, everything else looks good on this report, we just need data to test a merchant field, putting on waiting functional status until we get that data. 
Need merchant infromation (merchant category code, merchant name and merchant description )- Integrations SH 12/17</v>
      </c>
    </row>
    <row r="166" spans="1:15" ht="15" customHeight="1" x14ac:dyDescent="0.3">
      <c r="A166" s="5" t="s">
        <v>918</v>
      </c>
      <c r="B166" s="5"/>
      <c r="C166" s="6" t="s">
        <v>919</v>
      </c>
      <c r="D166" t="s">
        <v>510</v>
      </c>
      <c r="E166" t="s">
        <v>920</v>
      </c>
      <c r="F166" s="8" t="s">
        <v>785</v>
      </c>
      <c r="G166" s="8" t="s">
        <v>921</v>
      </c>
      <c r="H166" s="8" t="s">
        <v>922</v>
      </c>
      <c r="I166" s="9" t="s">
        <v>585</v>
      </c>
      <c r="J166" s="9" t="s">
        <v>23</v>
      </c>
      <c r="K166" s="7" t="s">
        <v>24</v>
      </c>
      <c r="N166" t="str">
        <f>VLOOKUP($A166,'[1]Workday Reports Inventory'!$A$2:$V$607,4,FALSE)</f>
        <v>Complete - Ready for Production</v>
      </c>
      <c r="O166" t="str">
        <f>VLOOKUP($A166,'[1]Workday Reports Inventory'!$A$2:$V$607,7,FALSE)</f>
        <v>DEW - 6/3/25 - Verbal approval from Annissa on 06/02/25. Status updated to ready for SIT.
Hema Singu: 05/19/2025 : Met with GRAnts TEam, Verbal Sign off received andSent email for Email Sign Off , Hema Singu: 05/7/2025 : Met with Annissa and completed the Demo, requested for few changes, COmpleted the changes that requested, sent email for the final review for Sign off</v>
      </c>
    </row>
    <row r="167" spans="1:15" ht="15" customHeight="1" x14ac:dyDescent="0.3">
      <c r="A167" s="5" t="s">
        <v>923</v>
      </c>
      <c r="B167" s="5" t="s">
        <v>924</v>
      </c>
      <c r="C167" s="6" t="s">
        <v>925</v>
      </c>
      <c r="D167" t="s">
        <v>510</v>
      </c>
      <c r="E167" t="s">
        <v>926</v>
      </c>
      <c r="F167" s="8" t="s">
        <v>927</v>
      </c>
      <c r="G167" s="8" t="s">
        <v>928</v>
      </c>
      <c r="H167" s="8" t="s">
        <v>929</v>
      </c>
      <c r="I167" s="9" t="s">
        <v>912</v>
      </c>
      <c r="J167" s="9" t="s">
        <v>23</v>
      </c>
      <c r="K167" s="7" t="s">
        <v>24</v>
      </c>
      <c r="N167" t="str">
        <f>VLOOKUP($A167,'[1]Workday Reports Inventory'!$A$2:$V$607,4,FALSE)</f>
        <v>Complete - Ready for Production</v>
      </c>
      <c r="O167" t="str">
        <f>VLOOKUP($A167,'[1]Workday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68" spans="1:15" ht="15" customHeight="1" x14ac:dyDescent="0.3">
      <c r="A168" s="5" t="s">
        <v>923</v>
      </c>
      <c r="B168" s="5"/>
      <c r="C168" s="6" t="s">
        <v>925</v>
      </c>
      <c r="D168" t="s">
        <v>510</v>
      </c>
      <c r="E168" t="s">
        <v>926</v>
      </c>
      <c r="F168" s="8" t="s">
        <v>930</v>
      </c>
      <c r="G168" s="8" t="s">
        <v>931</v>
      </c>
      <c r="H168" s="8" t="s">
        <v>932</v>
      </c>
      <c r="I168" s="9" t="s">
        <v>912</v>
      </c>
      <c r="J168" s="9" t="s">
        <v>23</v>
      </c>
      <c r="K168" s="7" t="s">
        <v>24</v>
      </c>
      <c r="N168" t="str">
        <f>VLOOKUP($A168,'[1]Workday Reports Inventory'!$A$2:$V$607,4,FALSE)</f>
        <v>Complete - Ready for Production</v>
      </c>
      <c r="O168" t="str">
        <f>VLOOKUP($A168,'[1]Workday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69" spans="1:15" ht="15" customHeight="1" x14ac:dyDescent="0.3">
      <c r="A169" s="5" t="s">
        <v>923</v>
      </c>
      <c r="B169" s="5" t="s">
        <v>933</v>
      </c>
      <c r="C169" s="6" t="s">
        <v>925</v>
      </c>
      <c r="D169" t="s">
        <v>510</v>
      </c>
      <c r="E169" t="s">
        <v>926</v>
      </c>
      <c r="F169" s="8" t="s">
        <v>934</v>
      </c>
      <c r="G169" s="8" t="s">
        <v>935</v>
      </c>
      <c r="H169" s="8" t="s">
        <v>936</v>
      </c>
      <c r="I169" s="9" t="s">
        <v>912</v>
      </c>
      <c r="J169" s="9" t="s">
        <v>23</v>
      </c>
      <c r="K169" s="7" t="s">
        <v>24</v>
      </c>
      <c r="N169" t="str">
        <f>VLOOKUP($A169,'[1]Workday Reports Inventory'!$A$2:$V$607,4,FALSE)</f>
        <v>Complete - Ready for Production</v>
      </c>
      <c r="O169" t="str">
        <f>VLOOKUP($A169,'[1]Workday Reports Inventory'!$A$2:$V$607,7,FALSE)</f>
        <v>Yes - we will need a list of transactions with POs where the QTY on the PO does not match the QTY on the p-card  transaction - BA
Find Procurement Card Transaction Verifications - SH pcard - Copy Summary/Header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70" spans="1:15" ht="15" customHeight="1" x14ac:dyDescent="0.3">
      <c r="A170" s="5" t="s">
        <v>937</v>
      </c>
      <c r="B170" s="5"/>
      <c r="C170" s="6" t="s">
        <v>938</v>
      </c>
      <c r="D170" t="s">
        <v>600</v>
      </c>
      <c r="E170" t="s">
        <v>939</v>
      </c>
      <c r="F170" s="8" t="s">
        <v>940</v>
      </c>
      <c r="G170" s="8" t="s">
        <v>941</v>
      </c>
      <c r="H170" s="8" t="s">
        <v>942</v>
      </c>
      <c r="I170" s="9" t="s">
        <v>912</v>
      </c>
      <c r="J170" s="9" t="s">
        <v>33</v>
      </c>
      <c r="K170" s="7" t="s">
        <v>24</v>
      </c>
      <c r="N170" t="str">
        <f>VLOOKUP($A170,'[1]Workday Reports Inventory'!$A$2:$V$607,4,FALSE)</f>
        <v>Complete - Ready For Delivery</v>
      </c>
      <c r="O170" t="str">
        <f>VLOOKUP($A170,'[1]Workday Reports Inventory'!$A$2:$V$607,7,FALSE)</f>
        <v>Yes - we will want to be able to pull a report of the approvers and reconcilers and other roles for a p-card - BA</v>
      </c>
    </row>
    <row r="171" spans="1:15" ht="15" customHeight="1" x14ac:dyDescent="0.3">
      <c r="A171" s="5" t="s">
        <v>943</v>
      </c>
      <c r="B171" s="5"/>
      <c r="C171" s="6" t="s">
        <v>944</v>
      </c>
      <c r="D171" t="s">
        <v>600</v>
      </c>
      <c r="E171" t="s">
        <v>945</v>
      </c>
      <c r="F171" s="8" t="s">
        <v>946</v>
      </c>
      <c r="G171" s="8" t="s">
        <v>947</v>
      </c>
      <c r="H171" s="8" t="s">
        <v>948</v>
      </c>
      <c r="I171" s="9" t="s">
        <v>912</v>
      </c>
      <c r="J171" s="9" t="s">
        <v>33</v>
      </c>
      <c r="K171" s="7" t="s">
        <v>24</v>
      </c>
      <c r="N171" t="str">
        <f>VLOOKUP($A171,'[1]Workday Reports Inventory'!$A$2:$V$607,4,FALSE)</f>
        <v>Complete - Ready For Delivery</v>
      </c>
      <c r="O171" t="str">
        <f>VLOOKUP($A171,'[1]Workday Reports Inventory'!$A$2:$V$607,7,FALSE)</f>
        <v>Yes - we will need a historical list of cardholders and their information - BA
Yes - we will need a list of cardholders and their information filtered on specified dates or current cardholders (include expiration dates to combine 0PO206) - BA</v>
      </c>
    </row>
    <row r="172" spans="1:15" ht="15" customHeight="1" x14ac:dyDescent="0.3">
      <c r="A172" s="5" t="s">
        <v>943</v>
      </c>
      <c r="B172" s="5"/>
      <c r="C172" s="6" t="s">
        <v>944</v>
      </c>
      <c r="D172" t="s">
        <v>600</v>
      </c>
      <c r="E172" t="s">
        <v>945</v>
      </c>
      <c r="F172" s="8" t="s">
        <v>949</v>
      </c>
      <c r="G172" s="8" t="s">
        <v>947</v>
      </c>
      <c r="H172" s="8" t="s">
        <v>948</v>
      </c>
      <c r="I172" s="9" t="s">
        <v>912</v>
      </c>
      <c r="J172" s="9" t="s">
        <v>33</v>
      </c>
      <c r="K172" s="7" t="s">
        <v>24</v>
      </c>
      <c r="N172" t="str">
        <f>VLOOKUP($A172,'[1]Workday Reports Inventory'!$A$2:$V$607,4,FALSE)</f>
        <v>Complete - Ready For Delivery</v>
      </c>
      <c r="O172" t="str">
        <f>VLOOKUP($A172,'[1]Workday Reports Inventory'!$A$2:$V$607,7,FALSE)</f>
        <v>Yes - we will need a historical list of cardholders and their information - BA
Yes - we will need a list of cardholders and their information filtered on specified dates or current cardholders (include expiration dates to combine 0PO206) - BA</v>
      </c>
    </row>
    <row r="173" spans="1:15" ht="15" customHeight="1" x14ac:dyDescent="0.3">
      <c r="A173" s="5" t="s">
        <v>950</v>
      </c>
      <c r="B173" s="5"/>
      <c r="C173" s="6" t="s">
        <v>951</v>
      </c>
      <c r="D173" t="s">
        <v>510</v>
      </c>
      <c r="E173" t="s">
        <v>952</v>
      </c>
      <c r="F173" s="8" t="s">
        <v>953</v>
      </c>
      <c r="G173" s="8" t="s">
        <v>954</v>
      </c>
      <c r="H173" s="8" t="s">
        <v>955</v>
      </c>
      <c r="I173" s="9" t="s">
        <v>912</v>
      </c>
      <c r="J173" s="9" t="s">
        <v>23</v>
      </c>
      <c r="K173" s="7" t="s">
        <v>24</v>
      </c>
      <c r="N173" t="str">
        <f>VLOOKUP($A173,'[1]Workday Reports Inventory'!$A$2:$V$607,4,FALSE)</f>
        <v>Complete - Ready for Production</v>
      </c>
      <c r="O173" t="str">
        <f>VLOOKUP($A173,'[1]Workday Reports Inventory'!$A$2:$V$607,7,FALSE)</f>
        <v>Yes - we will need to discuss this functionality in WD - BA
Find procurement card transaction verification (check in w/how works in WD) Check in later
Need merchant infromation (merchant category code, merchant name and merchant description )- Integrations SH 12/17
Emailed Will and Jay about getting merchant info into thsi report, dosnt come up 3/11/25 SAK                                                                Updates made to include Merchant and PO information based on Credit card tranaction after last P-card meeting JGR 3/27/25</v>
      </c>
    </row>
    <row r="174" spans="1:15" ht="15" customHeight="1" x14ac:dyDescent="0.3">
      <c r="A174" s="5" t="s">
        <v>956</v>
      </c>
      <c r="B174" s="5"/>
      <c r="C174" s="6" t="s">
        <v>957</v>
      </c>
      <c r="D174" t="s">
        <v>600</v>
      </c>
      <c r="E174" t="s">
        <v>958</v>
      </c>
      <c r="F174" s="8" t="s">
        <v>959</v>
      </c>
      <c r="G174" s="8" t="s">
        <v>960</v>
      </c>
      <c r="H174" s="8" t="s">
        <v>961</v>
      </c>
      <c r="I174" s="9" t="s">
        <v>912</v>
      </c>
      <c r="J174" s="9" t="s">
        <v>33</v>
      </c>
      <c r="K174" s="7" t="s">
        <v>24</v>
      </c>
      <c r="N174" t="str">
        <f>VLOOKUP($A174,'[1]Workday Reports Inventory'!$A$2:$V$607,4,FALSE)</f>
        <v>Complete - Ready For Delivery</v>
      </c>
      <c r="O174" t="str">
        <f>VLOOKUP($A174,'[1]Workday Reports Inventory'!$A$2:$V$607,7,FALSE)</f>
        <v>Yes - we will  need a list of transactions which are not loaded to an active cardholder or employee - BA</v>
      </c>
    </row>
    <row r="175" spans="1:15" ht="15" customHeight="1" x14ac:dyDescent="0.3">
      <c r="A175" s="5" t="s">
        <v>962</v>
      </c>
      <c r="B175" s="5"/>
      <c r="C175" s="6" t="s">
        <v>963</v>
      </c>
      <c r="D175" t="s">
        <v>600</v>
      </c>
      <c r="E175" t="s">
        <v>964</v>
      </c>
      <c r="F175" s="8" t="s">
        <v>965</v>
      </c>
      <c r="G175" s="8" t="s">
        <v>966</v>
      </c>
      <c r="H175" s="8" t="s">
        <v>967</v>
      </c>
      <c r="I175" s="9" t="s">
        <v>968</v>
      </c>
      <c r="J175" s="9" t="s">
        <v>33</v>
      </c>
      <c r="K175" s="7" t="s">
        <v>24</v>
      </c>
      <c r="N175" t="str">
        <f>VLOOKUP($A175,'[1]Workday Reports Inventory'!$A$2:$V$607,4,FALSE)</f>
        <v>Complete - Ready For Delivery</v>
      </c>
      <c r="O175" t="str">
        <f>VLOOKUP($A175,'[1]Workday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6" spans="1:15" ht="15" customHeight="1" x14ac:dyDescent="0.3">
      <c r="A176" s="5" t="s">
        <v>962</v>
      </c>
      <c r="B176" s="5"/>
      <c r="C176" s="6" t="s">
        <v>963</v>
      </c>
      <c r="D176" t="s">
        <v>600</v>
      </c>
      <c r="E176" t="s">
        <v>964</v>
      </c>
      <c r="F176" s="8" t="s">
        <v>969</v>
      </c>
      <c r="G176" s="8" t="s">
        <v>966</v>
      </c>
      <c r="H176" s="8" t="s">
        <v>967</v>
      </c>
      <c r="I176" s="9" t="s">
        <v>968</v>
      </c>
      <c r="J176" s="9" t="s">
        <v>33</v>
      </c>
      <c r="K176" s="7" t="s">
        <v>24</v>
      </c>
      <c r="N176" t="str">
        <f>VLOOKUP($A176,'[1]Workday Reports Inventory'!$A$2:$V$607,4,FALSE)</f>
        <v>Complete - Ready For Delivery</v>
      </c>
      <c r="O176" t="str">
        <f>VLOOKUP($A176,'[1]Workday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7" spans="1:15" ht="15" customHeight="1" x14ac:dyDescent="0.3">
      <c r="A177" s="5" t="s">
        <v>962</v>
      </c>
      <c r="B177" s="5"/>
      <c r="C177" s="6" t="s">
        <v>963</v>
      </c>
      <c r="D177" t="s">
        <v>600</v>
      </c>
      <c r="E177" t="s">
        <v>964</v>
      </c>
      <c r="F177" s="8" t="s">
        <v>970</v>
      </c>
      <c r="G177" s="8" t="s">
        <v>966</v>
      </c>
      <c r="H177" s="8" t="s">
        <v>967</v>
      </c>
      <c r="I177" s="9" t="s">
        <v>968</v>
      </c>
      <c r="J177" s="9" t="s">
        <v>33</v>
      </c>
      <c r="K177" s="7" t="s">
        <v>24</v>
      </c>
      <c r="N177" t="str">
        <f>VLOOKUP($A177,'[1]Workday Reports Inventory'!$A$2:$V$607,4,FALSE)</f>
        <v>Complete - Ready For Delivery</v>
      </c>
      <c r="O177" t="str">
        <f>VLOOKUP($A177,'[1]Workday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8" spans="1:15" ht="15" customHeight="1" x14ac:dyDescent="0.3">
      <c r="A178" s="5" t="s">
        <v>962</v>
      </c>
      <c r="B178" s="5"/>
      <c r="C178" s="6" t="s">
        <v>963</v>
      </c>
      <c r="D178" t="s">
        <v>600</v>
      </c>
      <c r="E178" t="s">
        <v>964</v>
      </c>
      <c r="F178" s="8" t="s">
        <v>971</v>
      </c>
      <c r="G178" s="8" t="s">
        <v>966</v>
      </c>
      <c r="H178" s="8" t="s">
        <v>967</v>
      </c>
      <c r="I178" s="9" t="s">
        <v>968</v>
      </c>
      <c r="J178" s="9" t="s">
        <v>33</v>
      </c>
      <c r="K178" s="7" t="s">
        <v>24</v>
      </c>
      <c r="N178" t="str">
        <f>VLOOKUP($A178,'[1]Workday Reports Inventory'!$A$2:$V$607,4,FALSE)</f>
        <v>Complete - Ready For Delivery</v>
      </c>
      <c r="O178" t="str">
        <f>VLOOKUP($A178,'[1]Workday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79" spans="1:15" ht="15" customHeight="1" x14ac:dyDescent="0.3">
      <c r="A179" s="5" t="s">
        <v>962</v>
      </c>
      <c r="B179" s="5"/>
      <c r="C179" s="6" t="s">
        <v>963</v>
      </c>
      <c r="D179" t="s">
        <v>600</v>
      </c>
      <c r="E179" t="s">
        <v>964</v>
      </c>
      <c r="F179" s="8" t="s">
        <v>972</v>
      </c>
      <c r="G179" s="8" t="s">
        <v>966</v>
      </c>
      <c r="H179" s="8" t="s">
        <v>967</v>
      </c>
      <c r="I179" s="9" t="s">
        <v>968</v>
      </c>
      <c r="J179" s="9" t="s">
        <v>33</v>
      </c>
      <c r="K179" s="7" t="s">
        <v>24</v>
      </c>
      <c r="N179" t="str">
        <f>VLOOKUP($A179,'[1]Workday Reports Inventory'!$A$2:$V$607,4,FALSE)</f>
        <v>Complete - Ready For Delivery</v>
      </c>
      <c r="O179" t="str">
        <f>VLOOKUP($A179,'[1]Workday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0" spans="1:15" ht="15" customHeight="1" x14ac:dyDescent="0.3">
      <c r="A180" s="5" t="s">
        <v>962</v>
      </c>
      <c r="B180" s="5"/>
      <c r="C180" s="6" t="s">
        <v>963</v>
      </c>
      <c r="D180" t="s">
        <v>600</v>
      </c>
      <c r="E180" t="s">
        <v>964</v>
      </c>
      <c r="F180" s="8" t="s">
        <v>973</v>
      </c>
      <c r="G180" s="8" t="s">
        <v>966</v>
      </c>
      <c r="H180" s="8" t="s">
        <v>967</v>
      </c>
      <c r="I180" s="9" t="s">
        <v>968</v>
      </c>
      <c r="J180" s="9" t="s">
        <v>33</v>
      </c>
      <c r="K180" s="7" t="s">
        <v>24</v>
      </c>
      <c r="N180" t="str">
        <f>VLOOKUP($A180,'[1]Workday Reports Inventory'!$A$2:$V$607,4,FALSE)</f>
        <v>Complete - Ready For Delivery</v>
      </c>
      <c r="O180" t="str">
        <f>VLOOKUP($A180,'[1]Workday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1" spans="1:15" ht="15" customHeight="1" x14ac:dyDescent="0.3">
      <c r="A181" s="5" t="s">
        <v>962</v>
      </c>
      <c r="B181" s="5"/>
      <c r="C181" s="6" t="s">
        <v>963</v>
      </c>
      <c r="D181" t="s">
        <v>600</v>
      </c>
      <c r="E181" t="s">
        <v>964</v>
      </c>
      <c r="F181" s="8" t="s">
        <v>974</v>
      </c>
      <c r="G181" s="8" t="s">
        <v>966</v>
      </c>
      <c r="H181" s="8" t="s">
        <v>967</v>
      </c>
      <c r="I181" s="9" t="s">
        <v>968</v>
      </c>
      <c r="J181" s="9" t="s">
        <v>33</v>
      </c>
      <c r="K181" s="7" t="s">
        <v>24</v>
      </c>
      <c r="N181" t="str">
        <f>VLOOKUP($A181,'[1]Workday Reports Inventory'!$A$2:$V$607,4,FALSE)</f>
        <v>Complete - Ready For Delivery</v>
      </c>
      <c r="O181" t="str">
        <f>VLOOKUP($A181,'[1]Workday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2" spans="1:15" ht="15" customHeight="1" x14ac:dyDescent="0.3">
      <c r="A182" s="5" t="s">
        <v>962</v>
      </c>
      <c r="B182" s="5"/>
      <c r="C182" s="6" t="s">
        <v>963</v>
      </c>
      <c r="D182" t="s">
        <v>600</v>
      </c>
      <c r="E182" t="s">
        <v>964</v>
      </c>
      <c r="F182" s="8" t="s">
        <v>975</v>
      </c>
      <c r="G182" s="8" t="s">
        <v>966</v>
      </c>
      <c r="H182" s="8" t="s">
        <v>967</v>
      </c>
      <c r="I182" s="9" t="s">
        <v>968</v>
      </c>
      <c r="J182" s="9" t="s">
        <v>33</v>
      </c>
      <c r="K182" s="7" t="s">
        <v>24</v>
      </c>
      <c r="N182" t="str">
        <f>VLOOKUP($A182,'[1]Workday Reports Inventory'!$A$2:$V$607,4,FALSE)</f>
        <v>Complete - Ready For Delivery</v>
      </c>
      <c r="O182" t="str">
        <f>VLOOKUP($A182,'[1]Workday Reports Inventory'!$A$2:$V$607,7,FALSE)</f>
        <v xml:space="preserve">KM - We will need to review the delivered WD PO report and make changes based on our needs.  We will need to have printable copies of both historical (closed), open and new PO lines to converted POs.
Yes - we will need a report with this information in WD - BA
</v>
      </c>
    </row>
    <row r="183" spans="1:15" ht="15" customHeight="1" x14ac:dyDescent="0.3">
      <c r="A183" s="5" t="s">
        <v>976</v>
      </c>
      <c r="B183" s="5"/>
      <c r="C183" s="6" t="s">
        <v>977</v>
      </c>
      <c r="D183" t="s">
        <v>535</v>
      </c>
      <c r="E183" t="s">
        <v>978</v>
      </c>
      <c r="F183" s="8" t="s">
        <v>979</v>
      </c>
      <c r="G183" s="8" t="s">
        <v>980</v>
      </c>
      <c r="H183" s="8" t="s">
        <v>981</v>
      </c>
      <c r="I183" s="9" t="s">
        <v>968</v>
      </c>
      <c r="J183" s="9" t="s">
        <v>33</v>
      </c>
      <c r="K183" s="7" t="s">
        <v>24</v>
      </c>
      <c r="N183" t="str">
        <f>VLOOKUP($A183,'[1]Workday Reports Inventory'!$A$2:$V$607,4,FALSE)</f>
        <v>Complete - Ready For SIT</v>
      </c>
      <c r="O183" t="str">
        <f>VLOOKUP($A183,'[1]Workday Reports Inventory'!$A$2:$V$607,7,FALSE)</f>
        <v>VS- Correct report name is POX5030, which is XMLP report and we will need it in workday.
 Find Receipts (unless this really includes internal delivery, which is Out of Scope)</v>
      </c>
    </row>
    <row r="184" spans="1:15" ht="15" customHeight="1" x14ac:dyDescent="0.3">
      <c r="A184" s="5" t="s">
        <v>976</v>
      </c>
      <c r="B184" s="5"/>
      <c r="C184" s="6" t="s">
        <v>977</v>
      </c>
      <c r="D184" t="s">
        <v>535</v>
      </c>
      <c r="E184" t="s">
        <v>978</v>
      </c>
      <c r="F184" s="8" t="s">
        <v>982</v>
      </c>
      <c r="G184" s="8" t="s">
        <v>980</v>
      </c>
      <c r="H184" s="8" t="s">
        <v>981</v>
      </c>
      <c r="I184" s="9" t="s">
        <v>968</v>
      </c>
      <c r="J184" s="9" t="s">
        <v>33</v>
      </c>
      <c r="K184" s="7" t="s">
        <v>24</v>
      </c>
      <c r="N184" t="str">
        <f>VLOOKUP($A184,'[1]Workday Reports Inventory'!$A$2:$V$607,4,FALSE)</f>
        <v>Complete - Ready For SIT</v>
      </c>
      <c r="O184" t="str">
        <f>VLOOKUP($A184,'[1]Workday Reports Inventory'!$A$2:$V$607,7,FALSE)</f>
        <v>VS- Correct report name is POX5030, which is XMLP report and we will need it in workday.
 Find Receipts (unless this really includes internal delivery, which is Out of Scope)</v>
      </c>
    </row>
    <row r="185" spans="1:15" ht="15" customHeight="1" x14ac:dyDescent="0.3">
      <c r="A185" s="5" t="s">
        <v>976</v>
      </c>
      <c r="B185" s="5"/>
      <c r="C185" s="6" t="s">
        <v>977</v>
      </c>
      <c r="D185" t="s">
        <v>535</v>
      </c>
      <c r="E185" t="s">
        <v>978</v>
      </c>
      <c r="F185" s="8" t="s">
        <v>983</v>
      </c>
      <c r="G185" s="8" t="s">
        <v>980</v>
      </c>
      <c r="H185" s="8" t="s">
        <v>981</v>
      </c>
      <c r="I185" s="9" t="s">
        <v>968</v>
      </c>
      <c r="J185" s="9" t="s">
        <v>33</v>
      </c>
      <c r="K185" s="7" t="s">
        <v>24</v>
      </c>
      <c r="N185" t="str">
        <f>VLOOKUP($A185,'[1]Workday Reports Inventory'!$A$2:$V$607,4,FALSE)</f>
        <v>Complete - Ready For SIT</v>
      </c>
      <c r="O185" t="str">
        <f>VLOOKUP($A185,'[1]Workday Reports Inventory'!$A$2:$V$607,7,FALSE)</f>
        <v>VS- Correct report name is POX5030, which is XMLP report and we will need it in workday.
 Find Receipts (unless this really includes internal delivery, which is Out of Scope)</v>
      </c>
    </row>
    <row r="186" spans="1:15" ht="15" customHeight="1" x14ac:dyDescent="0.3">
      <c r="A186" s="5" t="s">
        <v>984</v>
      </c>
      <c r="B186" s="5"/>
      <c r="C186" s="6" t="s">
        <v>985</v>
      </c>
      <c r="D186" t="s">
        <v>535</v>
      </c>
      <c r="E186" t="s">
        <v>986</v>
      </c>
      <c r="F186" s="8" t="s">
        <v>987</v>
      </c>
      <c r="G186" s="8" t="s">
        <v>988</v>
      </c>
      <c r="H186" s="8" t="s">
        <v>989</v>
      </c>
      <c r="I186" s="9" t="s">
        <v>968</v>
      </c>
      <c r="J186" s="9" t="s">
        <v>33</v>
      </c>
      <c r="K186" s="7" t="s">
        <v>24</v>
      </c>
      <c r="N186" t="str">
        <f>VLOOKUP($A186,'[1]Workday Reports Inventory'!$A$2:$V$607,4,FALSE)</f>
        <v>Complete - Ready For SIT</v>
      </c>
      <c r="O186" t="str">
        <f>VLOOKUP($A186,'[1]Workday Reports Inventory'!$A$2:$V$607,7,FALSE)</f>
        <v xml:space="preserve">The List of PO reports can be used by pulling a report based on Worktags. </v>
      </c>
    </row>
    <row r="187" spans="1:15" ht="15" customHeight="1" x14ac:dyDescent="0.3">
      <c r="A187" s="5" t="s">
        <v>984</v>
      </c>
      <c r="B187" s="5"/>
      <c r="C187" s="6" t="s">
        <v>985</v>
      </c>
      <c r="D187" t="s">
        <v>535</v>
      </c>
      <c r="E187" t="s">
        <v>986</v>
      </c>
      <c r="F187" s="8" t="s">
        <v>990</v>
      </c>
      <c r="G187" s="8" t="s">
        <v>988</v>
      </c>
      <c r="H187" s="8" t="s">
        <v>989</v>
      </c>
      <c r="I187" s="9" t="s">
        <v>968</v>
      </c>
      <c r="J187" s="9" t="s">
        <v>33</v>
      </c>
      <c r="K187" s="7" t="s">
        <v>24</v>
      </c>
      <c r="N187" t="str">
        <f>VLOOKUP($A187,'[1]Workday Reports Inventory'!$A$2:$V$607,4,FALSE)</f>
        <v>Complete - Ready For SIT</v>
      </c>
      <c r="O187" t="str">
        <f>VLOOKUP($A187,'[1]Workday Reports Inventory'!$A$2:$V$607,7,FALSE)</f>
        <v xml:space="preserve">The List of PO reports can be used by pulling a report based on Worktags. </v>
      </c>
    </row>
    <row r="188" spans="1:15" ht="15" customHeight="1" x14ac:dyDescent="0.3">
      <c r="A188" s="5" t="s">
        <v>991</v>
      </c>
      <c r="B188" s="5"/>
      <c r="C188" s="6" t="s">
        <v>992</v>
      </c>
      <c r="D188" t="s">
        <v>510</v>
      </c>
      <c r="E188" t="s">
        <v>993</v>
      </c>
      <c r="F188" s="8" t="s">
        <v>994</v>
      </c>
      <c r="G188" s="8" t="s">
        <v>995</v>
      </c>
      <c r="H188" s="8" t="s">
        <v>996</v>
      </c>
      <c r="I188" s="9" t="s">
        <v>968</v>
      </c>
      <c r="J188" s="9" t="s">
        <v>23</v>
      </c>
      <c r="K188" s="7" t="s">
        <v>24</v>
      </c>
      <c r="N188" t="str">
        <f>VLOOKUP($A188,'[1]Workday Reports Inventory'!$A$2:$V$607,4,FALSE)</f>
        <v>Complete - Ready for Production</v>
      </c>
      <c r="O188" t="str">
        <f>VLOOKUP($A188,'[1]Workday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89" spans="1:15" ht="15" customHeight="1" x14ac:dyDescent="0.3">
      <c r="A189" s="5" t="s">
        <v>991</v>
      </c>
      <c r="B189" s="5"/>
      <c r="C189" s="6" t="s">
        <v>992</v>
      </c>
      <c r="D189" t="s">
        <v>510</v>
      </c>
      <c r="E189" t="s">
        <v>993</v>
      </c>
      <c r="F189" s="8" t="s">
        <v>997</v>
      </c>
      <c r="G189" s="8" t="s">
        <v>995</v>
      </c>
      <c r="H189" s="8" t="s">
        <v>996</v>
      </c>
      <c r="I189" s="9" t="s">
        <v>968</v>
      </c>
      <c r="J189" s="9" t="s">
        <v>23</v>
      </c>
      <c r="K189" s="7" t="s">
        <v>24</v>
      </c>
      <c r="N189" t="str">
        <f>VLOOKUP($A189,'[1]Workday Reports Inventory'!$A$2:$V$607,4,FALSE)</f>
        <v>Complete - Ready for Production</v>
      </c>
      <c r="O189" t="str">
        <f>VLOOKUP($A189,'[1]Workday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0" spans="1:15" ht="15" customHeight="1" x14ac:dyDescent="0.3">
      <c r="A190" s="5" t="s">
        <v>991</v>
      </c>
      <c r="B190" s="5"/>
      <c r="C190" s="6" t="s">
        <v>992</v>
      </c>
      <c r="D190" t="s">
        <v>510</v>
      </c>
      <c r="E190" t="s">
        <v>993</v>
      </c>
      <c r="F190" s="8" t="s">
        <v>998</v>
      </c>
      <c r="G190" s="8" t="s">
        <v>995</v>
      </c>
      <c r="H190" s="8" t="s">
        <v>996</v>
      </c>
      <c r="I190" s="9" t="s">
        <v>968</v>
      </c>
      <c r="J190" s="9" t="s">
        <v>23</v>
      </c>
      <c r="K190" s="7" t="s">
        <v>24</v>
      </c>
      <c r="N190" t="str">
        <f>VLOOKUP($A190,'[1]Workday Reports Inventory'!$A$2:$V$607,4,FALSE)</f>
        <v>Complete - Ready for Production</v>
      </c>
      <c r="O190" t="str">
        <f>VLOOKUP($A190,'[1]Workday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1" spans="1:15" ht="15" customHeight="1" x14ac:dyDescent="0.3">
      <c r="A191" s="5" t="s">
        <v>991</v>
      </c>
      <c r="B191" s="5"/>
      <c r="C191" s="6" t="s">
        <v>992</v>
      </c>
      <c r="D191" t="s">
        <v>510</v>
      </c>
      <c r="E191" t="s">
        <v>993</v>
      </c>
      <c r="F191" s="8" t="s">
        <v>999</v>
      </c>
      <c r="G191" s="8" t="s">
        <v>995</v>
      </c>
      <c r="H191" s="8" t="s">
        <v>996</v>
      </c>
      <c r="I191" s="9" t="s">
        <v>968</v>
      </c>
      <c r="J191" s="9" t="s">
        <v>23</v>
      </c>
      <c r="K191" s="7" t="s">
        <v>24</v>
      </c>
      <c r="N191" t="str">
        <f>VLOOKUP($A191,'[1]Workday Reports Inventory'!$A$2:$V$607,4,FALSE)</f>
        <v>Complete - Ready for Production</v>
      </c>
      <c r="O191" t="str">
        <f>VLOOKUP($A191,'[1]Workday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2" spans="1:15" ht="15" customHeight="1" x14ac:dyDescent="0.3">
      <c r="A192" s="5" t="s">
        <v>991</v>
      </c>
      <c r="B192" s="5"/>
      <c r="C192" s="6" t="s">
        <v>992</v>
      </c>
      <c r="D192" t="s">
        <v>510</v>
      </c>
      <c r="E192" t="s">
        <v>993</v>
      </c>
      <c r="F192" s="8" t="s">
        <v>1000</v>
      </c>
      <c r="G192" s="8" t="s">
        <v>995</v>
      </c>
      <c r="H192" s="8" t="s">
        <v>996</v>
      </c>
      <c r="I192" s="9" t="s">
        <v>968</v>
      </c>
      <c r="J192" s="9" t="s">
        <v>23</v>
      </c>
      <c r="K192" s="7" t="s">
        <v>24</v>
      </c>
      <c r="N192" t="str">
        <f>VLOOKUP($A192,'[1]Workday Reports Inventory'!$A$2:$V$607,4,FALSE)</f>
        <v>Complete - Ready for Production</v>
      </c>
      <c r="O192" t="str">
        <f>VLOOKUP($A192,'[1]Workday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3" spans="1:15" ht="15" customHeight="1" x14ac:dyDescent="0.3">
      <c r="A193" s="5" t="s">
        <v>991</v>
      </c>
      <c r="B193" s="5"/>
      <c r="C193" s="6" t="s">
        <v>992</v>
      </c>
      <c r="D193" t="s">
        <v>510</v>
      </c>
      <c r="E193" t="s">
        <v>993</v>
      </c>
      <c r="F193" s="8" t="s">
        <v>1001</v>
      </c>
      <c r="G193" s="8" t="s">
        <v>995</v>
      </c>
      <c r="H193" s="8" t="s">
        <v>996</v>
      </c>
      <c r="I193" s="9" t="s">
        <v>968</v>
      </c>
      <c r="J193" s="9" t="s">
        <v>23</v>
      </c>
      <c r="K193" s="7" t="s">
        <v>24</v>
      </c>
      <c r="N193" t="str">
        <f>VLOOKUP($A193,'[1]Workday Reports Inventory'!$A$2:$V$607,4,FALSE)</f>
        <v>Complete - Ready for Production</v>
      </c>
      <c r="O193" t="str">
        <f>VLOOKUP($A193,'[1]Workday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4" spans="1:15" ht="15" customHeight="1" x14ac:dyDescent="0.3">
      <c r="A194" s="5" t="s">
        <v>991</v>
      </c>
      <c r="B194" s="5"/>
      <c r="C194" s="6" t="s">
        <v>992</v>
      </c>
      <c r="D194" t="s">
        <v>510</v>
      </c>
      <c r="E194" t="s">
        <v>993</v>
      </c>
      <c r="F194" s="8" t="s">
        <v>1002</v>
      </c>
      <c r="G194" s="8" t="s">
        <v>995</v>
      </c>
      <c r="H194" s="8" t="s">
        <v>996</v>
      </c>
      <c r="I194" s="9" t="s">
        <v>968</v>
      </c>
      <c r="J194" s="9" t="s">
        <v>23</v>
      </c>
      <c r="K194" s="7" t="s">
        <v>24</v>
      </c>
      <c r="N194" t="str">
        <f>VLOOKUP($A194,'[1]Workday Reports Inventory'!$A$2:$V$607,4,FALSE)</f>
        <v>Complete - Ready for Production</v>
      </c>
      <c r="O194" t="str">
        <f>VLOOKUP($A194,'[1]Workday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5" spans="1:15" ht="15" customHeight="1" x14ac:dyDescent="0.3">
      <c r="A195" s="5" t="s">
        <v>991</v>
      </c>
      <c r="B195" s="5"/>
      <c r="C195" s="6" t="s">
        <v>992</v>
      </c>
      <c r="D195" t="s">
        <v>510</v>
      </c>
      <c r="E195" t="s">
        <v>993</v>
      </c>
      <c r="F195" s="8" t="s">
        <v>1003</v>
      </c>
      <c r="G195" s="8" t="s">
        <v>995</v>
      </c>
      <c r="H195" s="8" t="s">
        <v>996</v>
      </c>
      <c r="I195" s="9" t="s">
        <v>968</v>
      </c>
      <c r="J195" s="9" t="s">
        <v>23</v>
      </c>
      <c r="K195" s="7" t="s">
        <v>24</v>
      </c>
      <c r="N195" t="str">
        <f>VLOOKUP($A195,'[1]Workday Reports Inventory'!$A$2:$V$607,4,FALSE)</f>
        <v>Complete - Ready for Production</v>
      </c>
      <c r="O195" t="str">
        <f>VLOOKUP($A195,'[1]Workday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6" spans="1:15" ht="15" customHeight="1" x14ac:dyDescent="0.3">
      <c r="A196" s="5" t="s">
        <v>991</v>
      </c>
      <c r="B196" s="5"/>
      <c r="C196" s="6" t="s">
        <v>992</v>
      </c>
      <c r="D196" t="s">
        <v>510</v>
      </c>
      <c r="E196" t="s">
        <v>993</v>
      </c>
      <c r="F196" s="8" t="s">
        <v>1004</v>
      </c>
      <c r="G196" s="8" t="s">
        <v>995</v>
      </c>
      <c r="H196" s="8" t="s">
        <v>996</v>
      </c>
      <c r="I196" s="9" t="s">
        <v>968</v>
      </c>
      <c r="J196" s="9" t="s">
        <v>23</v>
      </c>
      <c r="K196" s="7" t="s">
        <v>24</v>
      </c>
      <c r="N196" t="str">
        <f>VLOOKUP($A196,'[1]Workday Reports Inventory'!$A$2:$V$607,4,FALSE)</f>
        <v>Complete - Ready for Production</v>
      </c>
      <c r="O196" t="str">
        <f>VLOOKUP($A196,'[1]Workday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7" spans="1:15" ht="15" customHeight="1" x14ac:dyDescent="0.3">
      <c r="A197" s="5" t="s">
        <v>991</v>
      </c>
      <c r="B197" s="5"/>
      <c r="C197" s="6" t="s">
        <v>992</v>
      </c>
      <c r="D197" t="s">
        <v>510</v>
      </c>
      <c r="E197" t="s">
        <v>993</v>
      </c>
      <c r="F197" s="8" t="s">
        <v>1005</v>
      </c>
      <c r="G197" s="8" t="s">
        <v>995</v>
      </c>
      <c r="H197" s="8" t="s">
        <v>996</v>
      </c>
      <c r="I197" s="9" t="s">
        <v>968</v>
      </c>
      <c r="J197" s="9" t="s">
        <v>23</v>
      </c>
      <c r="K197" s="7" t="s">
        <v>24</v>
      </c>
      <c r="N197" t="str">
        <f>VLOOKUP($A197,'[1]Workday Reports Inventory'!$A$2:$V$607,4,FALSE)</f>
        <v>Complete - Ready for Production</v>
      </c>
      <c r="O197" t="str">
        <f>VLOOKUP($A197,'[1]Workday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8" spans="1:15" ht="15" customHeight="1" x14ac:dyDescent="0.3">
      <c r="A198" s="5" t="s">
        <v>991</v>
      </c>
      <c r="B198" s="5"/>
      <c r="C198" s="6" t="s">
        <v>992</v>
      </c>
      <c r="D198" t="s">
        <v>510</v>
      </c>
      <c r="E198" t="s">
        <v>993</v>
      </c>
      <c r="F198" s="8" t="s">
        <v>1006</v>
      </c>
      <c r="G198" s="8" t="s">
        <v>1007</v>
      </c>
      <c r="H198" s="8" t="s">
        <v>996</v>
      </c>
      <c r="I198" s="9" t="s">
        <v>968</v>
      </c>
      <c r="J198" s="9" t="s">
        <v>23</v>
      </c>
      <c r="K198" s="7" t="s">
        <v>24</v>
      </c>
      <c r="N198" t="str">
        <f>VLOOKUP($A198,'[1]Workday Reports Inventory'!$A$2:$V$607,4,FALSE)</f>
        <v>Complete - Ready for Production</v>
      </c>
      <c r="O198" t="str">
        <f>VLOOKUP($A198,'[1]Workday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199" spans="1:15" ht="15" customHeight="1" x14ac:dyDescent="0.3">
      <c r="A199" s="5" t="s">
        <v>991</v>
      </c>
      <c r="B199" s="5"/>
      <c r="C199" s="6" t="s">
        <v>992</v>
      </c>
      <c r="D199" t="s">
        <v>510</v>
      </c>
      <c r="E199" t="s">
        <v>993</v>
      </c>
      <c r="F199" s="8" t="s">
        <v>1008</v>
      </c>
      <c r="G199" s="8" t="s">
        <v>995</v>
      </c>
      <c r="H199" s="8" t="s">
        <v>996</v>
      </c>
      <c r="I199" s="9" t="s">
        <v>968</v>
      </c>
      <c r="J199" s="9" t="s">
        <v>23</v>
      </c>
      <c r="K199" s="7" t="s">
        <v>24</v>
      </c>
      <c r="N199" t="str">
        <f>VLOOKUP($A199,'[1]Workday Reports Inventory'!$A$2:$V$607,4,FALSE)</f>
        <v>Complete - Ready for Production</v>
      </c>
      <c r="O199" t="str">
        <f>VLOOKUP($A199,'[1]Workday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0" spans="1:15" ht="15" customHeight="1" x14ac:dyDescent="0.3">
      <c r="A200" s="5" t="s">
        <v>991</v>
      </c>
      <c r="B200" s="5"/>
      <c r="C200" s="6" t="s">
        <v>992</v>
      </c>
      <c r="D200" t="s">
        <v>510</v>
      </c>
      <c r="E200" t="s">
        <v>993</v>
      </c>
      <c r="F200" s="8" t="s">
        <v>1009</v>
      </c>
      <c r="G200" s="8" t="s">
        <v>995</v>
      </c>
      <c r="H200" s="8" t="s">
        <v>996</v>
      </c>
      <c r="I200" s="9" t="s">
        <v>968</v>
      </c>
      <c r="J200" s="9" t="s">
        <v>23</v>
      </c>
      <c r="K200" s="7" t="s">
        <v>24</v>
      </c>
      <c r="N200" t="str">
        <f>VLOOKUP($A200,'[1]Workday Reports Inventory'!$A$2:$V$607,4,FALSE)</f>
        <v>Complete - Ready for Production</v>
      </c>
      <c r="O200" t="str">
        <f>VLOOKUP($A200,'[1]Workday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1" spans="1:15" ht="15" customHeight="1" x14ac:dyDescent="0.3">
      <c r="A201" s="5" t="s">
        <v>991</v>
      </c>
      <c r="B201" s="5"/>
      <c r="C201" s="6" t="s">
        <v>992</v>
      </c>
      <c r="D201" t="s">
        <v>510</v>
      </c>
      <c r="E201" t="s">
        <v>993</v>
      </c>
      <c r="F201" s="8" t="s">
        <v>1010</v>
      </c>
      <c r="G201" s="8" t="s">
        <v>995</v>
      </c>
      <c r="H201" s="8" t="s">
        <v>996</v>
      </c>
      <c r="I201" s="9" t="s">
        <v>968</v>
      </c>
      <c r="J201" s="9" t="s">
        <v>23</v>
      </c>
      <c r="K201" s="7" t="s">
        <v>24</v>
      </c>
      <c r="N201" t="str">
        <f>VLOOKUP($A201,'[1]Workday Reports Inventory'!$A$2:$V$607,4,FALSE)</f>
        <v>Complete - Ready for Production</v>
      </c>
      <c r="O201" t="str">
        <f>VLOOKUP($A201,'[1]Workday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2" spans="1:15" ht="15" customHeight="1" x14ac:dyDescent="0.3">
      <c r="A202" s="5" t="s">
        <v>991</v>
      </c>
      <c r="B202" s="5"/>
      <c r="C202" s="6" t="s">
        <v>992</v>
      </c>
      <c r="D202" t="s">
        <v>510</v>
      </c>
      <c r="E202" t="s">
        <v>993</v>
      </c>
      <c r="F202" s="8" t="s">
        <v>1011</v>
      </c>
      <c r="G202" s="8" t="s">
        <v>995</v>
      </c>
      <c r="H202" s="8" t="s">
        <v>996</v>
      </c>
      <c r="I202" s="9" t="s">
        <v>968</v>
      </c>
      <c r="J202" s="9" t="s">
        <v>23</v>
      </c>
      <c r="K202" s="7" t="s">
        <v>24</v>
      </c>
      <c r="N202" t="str">
        <f>VLOOKUP($A202,'[1]Workday Reports Inventory'!$A$2:$V$607,4,FALSE)</f>
        <v>Complete - Ready for Production</v>
      </c>
      <c r="O202" t="str">
        <f>VLOOKUP($A202,'[1]Workday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3" spans="1:15" ht="15" customHeight="1" x14ac:dyDescent="0.3">
      <c r="A203" s="5" t="s">
        <v>991</v>
      </c>
      <c r="B203" s="5"/>
      <c r="C203" s="6" t="s">
        <v>992</v>
      </c>
      <c r="D203" t="s">
        <v>510</v>
      </c>
      <c r="E203" t="s">
        <v>993</v>
      </c>
      <c r="F203" s="8" t="s">
        <v>1012</v>
      </c>
      <c r="G203" s="8" t="s">
        <v>995</v>
      </c>
      <c r="H203" s="8" t="s">
        <v>996</v>
      </c>
      <c r="I203" s="9" t="s">
        <v>968</v>
      </c>
      <c r="J203" s="9" t="s">
        <v>23</v>
      </c>
      <c r="K203" s="7" t="s">
        <v>24</v>
      </c>
      <c r="N203" t="str">
        <f>VLOOKUP($A203,'[1]Workday Reports Inventory'!$A$2:$V$607,4,FALSE)</f>
        <v>Complete - Ready for Production</v>
      </c>
      <c r="O203" t="str">
        <f>VLOOKUP($A203,'[1]Workday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4" spans="1:15" ht="15" customHeight="1" x14ac:dyDescent="0.3">
      <c r="A204" s="5" t="s">
        <v>991</v>
      </c>
      <c r="B204" s="5"/>
      <c r="C204" s="6" t="s">
        <v>992</v>
      </c>
      <c r="D204" t="s">
        <v>510</v>
      </c>
      <c r="E204" t="s">
        <v>993</v>
      </c>
      <c r="F204" s="8" t="s">
        <v>1013</v>
      </c>
      <c r="G204" s="8" t="s">
        <v>995</v>
      </c>
      <c r="H204" s="8" t="s">
        <v>996</v>
      </c>
      <c r="I204" s="9" t="s">
        <v>968</v>
      </c>
      <c r="J204" s="9" t="s">
        <v>23</v>
      </c>
      <c r="K204" s="7" t="s">
        <v>24</v>
      </c>
      <c r="N204" t="str">
        <f>VLOOKUP($A204,'[1]Workday Reports Inventory'!$A$2:$V$607,4,FALSE)</f>
        <v>Complete - Ready for Production</v>
      </c>
      <c r="O204" t="str">
        <f>VLOOKUP($A204,'[1]Workday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5" spans="1:15" ht="15" customHeight="1" x14ac:dyDescent="0.3">
      <c r="A205" s="5" t="s">
        <v>991</v>
      </c>
      <c r="B205" s="5"/>
      <c r="C205" s="6" t="s">
        <v>992</v>
      </c>
      <c r="D205" t="s">
        <v>510</v>
      </c>
      <c r="E205" t="s">
        <v>993</v>
      </c>
      <c r="F205" s="8" t="s">
        <v>1014</v>
      </c>
      <c r="G205" s="8" t="s">
        <v>995</v>
      </c>
      <c r="H205" s="8" t="s">
        <v>996</v>
      </c>
      <c r="I205" s="9" t="s">
        <v>968</v>
      </c>
      <c r="J205" s="9" t="s">
        <v>23</v>
      </c>
      <c r="K205" s="7" t="s">
        <v>24</v>
      </c>
      <c r="N205" t="str">
        <f>VLOOKUP($A205,'[1]Workday Reports Inventory'!$A$2:$V$607,4,FALSE)</f>
        <v>Complete - Ready for Production</v>
      </c>
      <c r="O205" t="str">
        <f>VLOOKUP($A205,'[1]Workday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6" spans="1:15" ht="15" customHeight="1" x14ac:dyDescent="0.3">
      <c r="A206" s="5" t="s">
        <v>991</v>
      </c>
      <c r="B206" s="5"/>
      <c r="C206" s="6" t="s">
        <v>992</v>
      </c>
      <c r="D206" t="s">
        <v>510</v>
      </c>
      <c r="E206" t="s">
        <v>993</v>
      </c>
      <c r="F206" s="8" t="s">
        <v>1015</v>
      </c>
      <c r="G206" s="8" t="s">
        <v>995</v>
      </c>
      <c r="H206" s="8" t="s">
        <v>996</v>
      </c>
      <c r="I206" s="9" t="s">
        <v>968</v>
      </c>
      <c r="J206" s="9" t="s">
        <v>23</v>
      </c>
      <c r="K206" s="7" t="s">
        <v>24</v>
      </c>
      <c r="N206" t="str">
        <f>VLOOKUP($A206,'[1]Workday Reports Inventory'!$A$2:$V$607,4,FALSE)</f>
        <v>Complete - Ready for Production</v>
      </c>
      <c r="O206" t="str">
        <f>VLOOKUP($A206,'[1]Workday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7" spans="1:15" ht="15" customHeight="1" x14ac:dyDescent="0.3">
      <c r="A207" s="5" t="s">
        <v>991</v>
      </c>
      <c r="B207" s="5"/>
      <c r="C207" s="6" t="s">
        <v>992</v>
      </c>
      <c r="D207" t="s">
        <v>510</v>
      </c>
      <c r="E207" t="s">
        <v>993</v>
      </c>
      <c r="F207" s="8" t="s">
        <v>1016</v>
      </c>
      <c r="G207" s="8" t="s">
        <v>995</v>
      </c>
      <c r="H207" s="8" t="s">
        <v>996</v>
      </c>
      <c r="I207" s="9" t="s">
        <v>968</v>
      </c>
      <c r="J207" s="9" t="s">
        <v>23</v>
      </c>
      <c r="K207" s="7" t="s">
        <v>24</v>
      </c>
      <c r="N207" t="str">
        <f>VLOOKUP($A207,'[1]Workday Reports Inventory'!$A$2:$V$607,4,FALSE)</f>
        <v>Complete - Ready for Production</v>
      </c>
      <c r="O207" t="str">
        <f>VLOOKUP($A207,'[1]Workday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8" spans="1:15" ht="15" customHeight="1" x14ac:dyDescent="0.3">
      <c r="A208" s="5" t="s">
        <v>991</v>
      </c>
      <c r="B208" s="5"/>
      <c r="C208" s="6" t="s">
        <v>992</v>
      </c>
      <c r="D208" t="s">
        <v>510</v>
      </c>
      <c r="E208" t="s">
        <v>993</v>
      </c>
      <c r="F208" s="8" t="s">
        <v>1017</v>
      </c>
      <c r="G208" s="8" t="s">
        <v>995</v>
      </c>
      <c r="H208" s="8" t="s">
        <v>996</v>
      </c>
      <c r="I208" s="9" t="s">
        <v>968</v>
      </c>
      <c r="J208" s="9" t="s">
        <v>23</v>
      </c>
      <c r="K208" s="7" t="s">
        <v>24</v>
      </c>
      <c r="N208" t="str">
        <f>VLOOKUP($A208,'[1]Workday Reports Inventory'!$A$2:$V$607,4,FALSE)</f>
        <v>Complete - Ready for Production</v>
      </c>
      <c r="O208" t="str">
        <f>VLOOKUP($A208,'[1]Workday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09" spans="1:15" ht="15" customHeight="1" x14ac:dyDescent="0.3">
      <c r="A209" s="5" t="s">
        <v>991</v>
      </c>
      <c r="B209" s="5"/>
      <c r="C209" s="6" t="s">
        <v>992</v>
      </c>
      <c r="D209" t="s">
        <v>510</v>
      </c>
      <c r="E209" t="s">
        <v>993</v>
      </c>
      <c r="F209" s="8" t="s">
        <v>1018</v>
      </c>
      <c r="G209" s="8" t="s">
        <v>995</v>
      </c>
      <c r="H209" s="8" t="s">
        <v>996</v>
      </c>
      <c r="I209" s="9" t="s">
        <v>968</v>
      </c>
      <c r="J209" s="9" t="s">
        <v>23</v>
      </c>
      <c r="K209" s="7" t="s">
        <v>24</v>
      </c>
      <c r="N209" t="str">
        <f>VLOOKUP($A209,'[1]Workday Reports Inventory'!$A$2:$V$607,4,FALSE)</f>
        <v>Complete - Ready for Production</v>
      </c>
      <c r="O209" t="str">
        <f>VLOOKUP($A209,'[1]Workday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0" spans="1:15" ht="15" customHeight="1" x14ac:dyDescent="0.3">
      <c r="A210" s="5" t="s">
        <v>991</v>
      </c>
      <c r="B210" s="5"/>
      <c r="C210" s="6" t="s">
        <v>992</v>
      </c>
      <c r="D210" t="s">
        <v>510</v>
      </c>
      <c r="E210" t="s">
        <v>993</v>
      </c>
      <c r="F210" s="8" t="s">
        <v>1019</v>
      </c>
      <c r="G210" s="8" t="s">
        <v>995</v>
      </c>
      <c r="H210" s="8" t="s">
        <v>996</v>
      </c>
      <c r="I210" s="9" t="s">
        <v>968</v>
      </c>
      <c r="J210" s="9" t="s">
        <v>23</v>
      </c>
      <c r="K210" s="7" t="s">
        <v>24</v>
      </c>
      <c r="N210" t="str">
        <f>VLOOKUP($A210,'[1]Workday Reports Inventory'!$A$2:$V$607,4,FALSE)</f>
        <v>Complete - Ready for Production</v>
      </c>
      <c r="O210" t="str">
        <f>VLOOKUP($A210,'[1]Workday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1" spans="1:15" ht="15" customHeight="1" x14ac:dyDescent="0.3">
      <c r="A211" s="5" t="s">
        <v>991</v>
      </c>
      <c r="B211" s="5"/>
      <c r="C211" s="6" t="s">
        <v>992</v>
      </c>
      <c r="D211" t="s">
        <v>510</v>
      </c>
      <c r="E211" t="s">
        <v>993</v>
      </c>
      <c r="F211" s="8" t="s">
        <v>1020</v>
      </c>
      <c r="G211" s="8" t="s">
        <v>995</v>
      </c>
      <c r="H211" s="8" t="s">
        <v>996</v>
      </c>
      <c r="I211" s="9" t="s">
        <v>968</v>
      </c>
      <c r="J211" s="9" t="s">
        <v>23</v>
      </c>
      <c r="K211" s="7" t="s">
        <v>24</v>
      </c>
      <c r="N211" t="str">
        <f>VLOOKUP($A211,'[1]Workday Reports Inventory'!$A$2:$V$607,4,FALSE)</f>
        <v>Complete - Ready for Production</v>
      </c>
      <c r="O211" t="str">
        <f>VLOOKUP($A211,'[1]Workday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2" spans="1:15" ht="15" customHeight="1" x14ac:dyDescent="0.3">
      <c r="A212" s="5" t="s">
        <v>991</v>
      </c>
      <c r="B212" s="5"/>
      <c r="C212" s="6" t="s">
        <v>992</v>
      </c>
      <c r="D212" t="s">
        <v>510</v>
      </c>
      <c r="E212" t="s">
        <v>993</v>
      </c>
      <c r="F212" s="8" t="s">
        <v>1021</v>
      </c>
      <c r="G212" s="8" t="s">
        <v>995</v>
      </c>
      <c r="H212" s="8" t="s">
        <v>996</v>
      </c>
      <c r="I212" s="9" t="s">
        <v>968</v>
      </c>
      <c r="J212" s="9" t="s">
        <v>23</v>
      </c>
      <c r="K212" s="7" t="s">
        <v>24</v>
      </c>
      <c r="N212" t="str">
        <f>VLOOKUP($A212,'[1]Workday Reports Inventory'!$A$2:$V$607,4,FALSE)</f>
        <v>Complete - Ready for Production</v>
      </c>
      <c r="O212" t="str">
        <f>VLOOKUP($A212,'[1]Workday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3" spans="1:15" ht="15" customHeight="1" x14ac:dyDescent="0.3">
      <c r="A213" s="5" t="s">
        <v>991</v>
      </c>
      <c r="B213" s="5"/>
      <c r="C213" s="6" t="s">
        <v>992</v>
      </c>
      <c r="D213" t="s">
        <v>510</v>
      </c>
      <c r="E213" t="s">
        <v>993</v>
      </c>
      <c r="F213" s="8" t="s">
        <v>1022</v>
      </c>
      <c r="G213" s="8" t="s">
        <v>995</v>
      </c>
      <c r="H213" s="8" t="s">
        <v>996</v>
      </c>
      <c r="I213" s="9" t="s">
        <v>968</v>
      </c>
      <c r="J213" s="9" t="s">
        <v>23</v>
      </c>
      <c r="K213" s="7" t="s">
        <v>24</v>
      </c>
      <c r="N213" t="str">
        <f>VLOOKUP($A213,'[1]Workday Reports Inventory'!$A$2:$V$607,4,FALSE)</f>
        <v>Complete - Ready for Production</v>
      </c>
      <c r="O213" t="str">
        <f>VLOOKUP($A213,'[1]Workday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4" spans="1:15" ht="15" customHeight="1" x14ac:dyDescent="0.3">
      <c r="A214" s="5" t="s">
        <v>991</v>
      </c>
      <c r="B214" s="5"/>
      <c r="C214" s="6" t="s">
        <v>992</v>
      </c>
      <c r="D214" t="s">
        <v>510</v>
      </c>
      <c r="E214" t="s">
        <v>993</v>
      </c>
      <c r="F214" s="8" t="s">
        <v>1023</v>
      </c>
      <c r="G214" s="8" t="s">
        <v>995</v>
      </c>
      <c r="H214" s="8" t="s">
        <v>996</v>
      </c>
      <c r="I214" s="9" t="s">
        <v>968</v>
      </c>
      <c r="J214" s="9" t="s">
        <v>23</v>
      </c>
      <c r="K214" s="7" t="s">
        <v>24</v>
      </c>
      <c r="N214" t="str">
        <f>VLOOKUP($A214,'[1]Workday Reports Inventory'!$A$2:$V$607,4,FALSE)</f>
        <v>Complete - Ready for Production</v>
      </c>
      <c r="O214" t="str">
        <f>VLOOKUP($A214,'[1]Workday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5" spans="1:15" ht="15" customHeight="1" x14ac:dyDescent="0.3">
      <c r="A215" s="5" t="s">
        <v>991</v>
      </c>
      <c r="B215" s="5" t="s">
        <v>1024</v>
      </c>
      <c r="C215" s="6" t="s">
        <v>992</v>
      </c>
      <c r="D215" t="s">
        <v>510</v>
      </c>
      <c r="E215" t="s">
        <v>993</v>
      </c>
      <c r="F215" s="8" t="s">
        <v>1025</v>
      </c>
      <c r="G215" s="8" t="s">
        <v>1026</v>
      </c>
      <c r="H215" s="8" t="s">
        <v>69</v>
      </c>
      <c r="I215" s="9" t="s">
        <v>640</v>
      </c>
      <c r="J215" s="9" t="s">
        <v>23</v>
      </c>
      <c r="K215" s="7" t="s">
        <v>24</v>
      </c>
      <c r="N215" t="str">
        <f>VLOOKUP($A215,'[1]Workday Reports Inventory'!$A$2:$V$607,4,FALSE)</f>
        <v>Complete - Ready for Production</v>
      </c>
      <c r="O215" t="str">
        <f>VLOOKUP($A215,'[1]Workday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6" spans="1:15" ht="15" customHeight="1" x14ac:dyDescent="0.3">
      <c r="A216" s="5" t="s">
        <v>991</v>
      </c>
      <c r="B216" s="5"/>
      <c r="C216" s="6" t="s">
        <v>992</v>
      </c>
      <c r="D216" t="s">
        <v>510</v>
      </c>
      <c r="E216" t="s">
        <v>993</v>
      </c>
      <c r="F216" s="8" t="s">
        <v>1027</v>
      </c>
      <c r="G216" s="8" t="s">
        <v>995</v>
      </c>
      <c r="H216" s="8" t="s">
        <v>996</v>
      </c>
      <c r="I216" s="9" t="s">
        <v>968</v>
      </c>
      <c r="J216" s="9" t="s">
        <v>23</v>
      </c>
      <c r="K216" s="7" t="s">
        <v>24</v>
      </c>
      <c r="N216" t="str">
        <f>VLOOKUP($A216,'[1]Workday Reports Inventory'!$A$2:$V$607,4,FALSE)</f>
        <v>Complete - Ready for Production</v>
      </c>
      <c r="O216" t="str">
        <f>VLOOKUP($A216,'[1]Workday Reports Inventory'!$A$2:$V$607,7,FALSE)</f>
        <v>The List of PO reports can be used by pulling a report based on Worktags. We need to know further details of this if it is OPEN/CLOSED PO'S. AGENCY CHECK.
was sprint 1, moved for more time. SAK 
Find Purchase Order Lines for Organizations - Copy SH
verbal approval in meeting today, sent email for written confirmation 12/18/24 SH</v>
      </c>
    </row>
    <row r="217" spans="1:15" ht="15" customHeight="1" x14ac:dyDescent="0.3">
      <c r="A217" s="5" t="s">
        <v>1028</v>
      </c>
      <c r="B217" s="5"/>
      <c r="C217" s="6" t="s">
        <v>1029</v>
      </c>
      <c r="D217" t="s">
        <v>535</v>
      </c>
      <c r="E217">
        <v>0</v>
      </c>
      <c r="F217" s="8" t="s">
        <v>1030</v>
      </c>
      <c r="G217" s="8" t="s">
        <v>1031</v>
      </c>
      <c r="H217" s="8" t="s">
        <v>1032</v>
      </c>
      <c r="I217" s="9" t="s">
        <v>968</v>
      </c>
      <c r="J217" s="9" t="s">
        <v>33</v>
      </c>
      <c r="K217" s="7" t="s">
        <v>24</v>
      </c>
      <c r="N217" t="str">
        <f>VLOOKUP($A217,'[1]Workday Reports Inventory'!$A$2:$V$607,4,FALSE)</f>
        <v>Complete - Ready For SIT</v>
      </c>
      <c r="O217">
        <f>VLOOKUP($A217,'[1]Workday Reports Inventory'!$A$2:$V$607,7,FALSE)</f>
        <v>0</v>
      </c>
    </row>
    <row r="218" spans="1:15" ht="15" customHeight="1" x14ac:dyDescent="0.3">
      <c r="A218" s="5" t="s">
        <v>1033</v>
      </c>
      <c r="B218" s="5"/>
      <c r="C218" s="6" t="s">
        <v>1034</v>
      </c>
      <c r="D218" t="s">
        <v>535</v>
      </c>
      <c r="E218" t="s">
        <v>1035</v>
      </c>
      <c r="F218" s="8" t="s">
        <v>1036</v>
      </c>
      <c r="G218" s="8" t="s">
        <v>1037</v>
      </c>
      <c r="H218" s="8" t="s">
        <v>1038</v>
      </c>
      <c r="I218" s="9" t="s">
        <v>968</v>
      </c>
      <c r="J218" s="9" t="s">
        <v>33</v>
      </c>
      <c r="K218" s="7" t="s">
        <v>24</v>
      </c>
      <c r="N218" t="str">
        <f>VLOOKUP($A218,'[1]Workday Reports Inventory'!$A$2:$V$607,4,FALSE)</f>
        <v>Complete - Ready For SIT</v>
      </c>
      <c r="O218" t="str">
        <f>VLOOKUP($A218,'[1]Workday Reports Inventory'!$A$2:$V$607,7,FALSE)</f>
        <v>JG: Supplier Diversity Discovery Board</v>
      </c>
    </row>
    <row r="219" spans="1:15" ht="15" customHeight="1" x14ac:dyDescent="0.3">
      <c r="A219" s="5" t="s">
        <v>1039</v>
      </c>
      <c r="B219" s="5"/>
      <c r="C219" s="6" t="s">
        <v>1040</v>
      </c>
      <c r="D219" t="s">
        <v>535</v>
      </c>
      <c r="E219" t="s">
        <v>1041</v>
      </c>
      <c r="F219" s="8" t="s">
        <v>1042</v>
      </c>
      <c r="G219" s="8" t="s">
        <v>1043</v>
      </c>
      <c r="H219" s="8" t="s">
        <v>1044</v>
      </c>
      <c r="I219" s="9" t="s">
        <v>968</v>
      </c>
      <c r="J219" s="9" t="s">
        <v>33</v>
      </c>
      <c r="K219" s="7" t="s">
        <v>24</v>
      </c>
      <c r="N219" t="str">
        <f>VLOOKUP($A219,'[1]Workday Reports Inventory'!$A$2:$V$607,4,FALSE)</f>
        <v>Complete - Ready For SIT</v>
      </c>
      <c r="O219" t="str">
        <f>VLOOKUP($A219,'[1]Workday Reports Inventory'!$A$2:$V$607,7,FALSE)</f>
        <v xml:space="preserve">Keep. Provides a list of all 5 digit NIGP codes in Excel. Include description field also.
JG: View Commodity Code types or view commodity code (remove required filters)
Delivered report View commodity code types was origninally proposed, but dosnt work. Replaced with report that Jay G created. It appears Lenesia Cooper or Vinod from state approved.  SH 12/4/25. Updated RPT in GA1. </v>
      </c>
    </row>
    <row r="220" spans="1:15" ht="15" customHeight="1" x14ac:dyDescent="0.3">
      <c r="A220" s="5" t="s">
        <v>1045</v>
      </c>
      <c r="B220" s="5"/>
      <c r="C220" s="6" t="s">
        <v>1046</v>
      </c>
      <c r="D220" t="s">
        <v>510</v>
      </c>
      <c r="E220" t="s">
        <v>1047</v>
      </c>
      <c r="F220" s="8" t="s">
        <v>1048</v>
      </c>
      <c r="G220" s="8" t="s">
        <v>1049</v>
      </c>
      <c r="H220" s="8" t="s">
        <v>1050</v>
      </c>
      <c r="I220" s="9" t="s">
        <v>968</v>
      </c>
      <c r="J220" s="9" t="s">
        <v>23</v>
      </c>
      <c r="K220" s="7" t="s">
        <v>24</v>
      </c>
      <c r="N220" t="str">
        <f>VLOOKUP($A220,'[1]Workday Reports Inventory'!$A$2:$V$607,4,FALSE)</f>
        <v>Complete - Ready for Production</v>
      </c>
      <c r="O220" t="str">
        <f>VLOOKUP($A220,'[1]Workday Reports Inventory'!$A$2:$V$607,7,FALSE)</f>
        <v>There is a need to have a commitment report for Reqs. 
was sprint 1, moved for more time. SAK 
Find Requisition Lines for Organizations - Copy SH 2
verbal approval in meeting today, sent email for written confirmation 12/18/24 SH</v>
      </c>
    </row>
    <row r="221" spans="1:15" ht="15" customHeight="1" x14ac:dyDescent="0.3">
      <c r="A221" s="5" t="s">
        <v>1045</v>
      </c>
      <c r="B221" s="5"/>
      <c r="C221" s="6" t="s">
        <v>1046</v>
      </c>
      <c r="D221" t="s">
        <v>510</v>
      </c>
      <c r="E221" t="s">
        <v>1047</v>
      </c>
      <c r="F221" s="8" t="s">
        <v>1051</v>
      </c>
      <c r="G221" s="8" t="s">
        <v>1049</v>
      </c>
      <c r="H221" s="8" t="s">
        <v>1050</v>
      </c>
      <c r="I221" s="9" t="s">
        <v>968</v>
      </c>
      <c r="J221" s="9" t="s">
        <v>23</v>
      </c>
      <c r="K221" s="7" t="s">
        <v>24</v>
      </c>
      <c r="N221" t="str">
        <f>VLOOKUP($A221,'[1]Workday Reports Inventory'!$A$2:$V$607,4,FALSE)</f>
        <v>Complete - Ready for Production</v>
      </c>
      <c r="O221" t="str">
        <f>VLOOKUP($A221,'[1]Workday Reports Inventory'!$A$2:$V$607,7,FALSE)</f>
        <v>There is a need to have a commitment report for Reqs. 
was sprint 1, moved for more time. SAK 
Find Requisition Lines for Organizations - Copy SH 2
verbal approval in meeting today, sent email for written confirmation 12/18/24 SH</v>
      </c>
    </row>
    <row r="222" spans="1:15" ht="15" customHeight="1" x14ac:dyDescent="0.3">
      <c r="A222" s="5" t="s">
        <v>1045</v>
      </c>
      <c r="B222" s="5"/>
      <c r="C222" s="6" t="s">
        <v>1046</v>
      </c>
      <c r="D222" t="s">
        <v>510</v>
      </c>
      <c r="E222" t="s">
        <v>1047</v>
      </c>
      <c r="F222" s="8" t="s">
        <v>1052</v>
      </c>
      <c r="G222" s="8" t="s">
        <v>1049</v>
      </c>
      <c r="H222" s="8" t="s">
        <v>1050</v>
      </c>
      <c r="I222" s="9" t="s">
        <v>968</v>
      </c>
      <c r="J222" s="9" t="s">
        <v>23</v>
      </c>
      <c r="K222" s="7" t="s">
        <v>24</v>
      </c>
      <c r="N222" t="str">
        <f>VLOOKUP($A222,'[1]Workday Reports Inventory'!$A$2:$V$607,4,FALSE)</f>
        <v>Complete - Ready for Production</v>
      </c>
      <c r="O222" t="str">
        <f>VLOOKUP($A222,'[1]Workday Reports Inventory'!$A$2:$V$607,7,FALSE)</f>
        <v>There is a need to have a commitment report for Reqs. 
was sprint 1, moved for more time. SAK 
Find Requisition Lines for Organizations - Copy SH 2
verbal approval in meeting today, sent email for written confirmation 12/18/24 SH</v>
      </c>
    </row>
    <row r="223" spans="1:15" ht="15" customHeight="1" x14ac:dyDescent="0.3">
      <c r="A223" s="5" t="s">
        <v>1045</v>
      </c>
      <c r="B223" s="5"/>
      <c r="C223" s="6" t="s">
        <v>1046</v>
      </c>
      <c r="D223" t="s">
        <v>510</v>
      </c>
      <c r="E223" t="s">
        <v>1047</v>
      </c>
      <c r="F223" s="8" t="s">
        <v>1053</v>
      </c>
      <c r="G223" s="8" t="s">
        <v>1049</v>
      </c>
      <c r="H223" s="8" t="s">
        <v>1050</v>
      </c>
      <c r="I223" s="9" t="s">
        <v>968</v>
      </c>
      <c r="J223" s="9" t="s">
        <v>23</v>
      </c>
      <c r="K223" s="7" t="s">
        <v>24</v>
      </c>
      <c r="N223" t="str">
        <f>VLOOKUP($A223,'[1]Workday Reports Inventory'!$A$2:$V$607,4,FALSE)</f>
        <v>Complete - Ready for Production</v>
      </c>
      <c r="O223" t="str">
        <f>VLOOKUP($A223,'[1]Workday Reports Inventory'!$A$2:$V$607,7,FALSE)</f>
        <v>There is a need to have a commitment report for Reqs. 
was sprint 1, moved for more time. SAK 
Find Requisition Lines for Organizations - Copy SH 2
verbal approval in meeting today, sent email for written confirmation 12/18/24 SH</v>
      </c>
    </row>
    <row r="224" spans="1:15" ht="15" customHeight="1" x14ac:dyDescent="0.3">
      <c r="A224" s="5" t="s">
        <v>1045</v>
      </c>
      <c r="B224" s="5"/>
      <c r="C224" s="6" t="s">
        <v>1046</v>
      </c>
      <c r="D224" t="s">
        <v>510</v>
      </c>
      <c r="E224" t="s">
        <v>1047</v>
      </c>
      <c r="F224" s="8" t="s">
        <v>1054</v>
      </c>
      <c r="G224" s="8" t="s">
        <v>1049</v>
      </c>
      <c r="H224" s="8" t="s">
        <v>1050</v>
      </c>
      <c r="I224" s="9" t="s">
        <v>968</v>
      </c>
      <c r="J224" s="9" t="s">
        <v>23</v>
      </c>
      <c r="K224" s="7" t="s">
        <v>24</v>
      </c>
      <c r="N224" t="str">
        <f>VLOOKUP($A224,'[1]Workday Reports Inventory'!$A$2:$V$607,4,FALSE)</f>
        <v>Complete - Ready for Production</v>
      </c>
      <c r="O224" t="str">
        <f>VLOOKUP($A224,'[1]Workday Reports Inventory'!$A$2:$V$607,7,FALSE)</f>
        <v>There is a need to have a commitment report for Reqs. 
was sprint 1, moved for more time. SAK 
Find Requisition Lines for Organizations - Copy SH 2
verbal approval in meeting today, sent email for written confirmation 12/18/24 SH</v>
      </c>
    </row>
    <row r="225" spans="1:15" ht="15" customHeight="1" x14ac:dyDescent="0.3">
      <c r="A225" s="5" t="s">
        <v>1045</v>
      </c>
      <c r="B225" s="5"/>
      <c r="C225" s="6" t="s">
        <v>1046</v>
      </c>
      <c r="D225" t="s">
        <v>510</v>
      </c>
      <c r="E225" t="s">
        <v>1047</v>
      </c>
      <c r="F225" s="8" t="s">
        <v>1055</v>
      </c>
      <c r="G225" s="8" t="s">
        <v>1049</v>
      </c>
      <c r="H225" s="8" t="s">
        <v>1050</v>
      </c>
      <c r="I225" s="9" t="s">
        <v>968</v>
      </c>
      <c r="J225" s="9" t="s">
        <v>23</v>
      </c>
      <c r="K225" s="7" t="s">
        <v>24</v>
      </c>
      <c r="N225" t="str">
        <f>VLOOKUP($A225,'[1]Workday Reports Inventory'!$A$2:$V$607,4,FALSE)</f>
        <v>Complete - Ready for Production</v>
      </c>
      <c r="O225" t="str">
        <f>VLOOKUP($A225,'[1]Workday Reports Inventory'!$A$2:$V$607,7,FALSE)</f>
        <v>There is a need to have a commitment report for Reqs. 
was sprint 1, moved for more time. SAK 
Find Requisition Lines for Organizations - Copy SH 2
verbal approval in meeting today, sent email for written confirmation 12/18/24 SH</v>
      </c>
    </row>
    <row r="226" spans="1:15" ht="15" customHeight="1" x14ac:dyDescent="0.3">
      <c r="A226" s="5" t="s">
        <v>1045</v>
      </c>
      <c r="B226" s="5"/>
      <c r="C226" s="6" t="s">
        <v>1046</v>
      </c>
      <c r="D226" t="s">
        <v>510</v>
      </c>
      <c r="E226" t="s">
        <v>1047</v>
      </c>
      <c r="F226" s="8" t="s">
        <v>1056</v>
      </c>
      <c r="G226" s="8" t="s">
        <v>1049</v>
      </c>
      <c r="H226" s="8" t="s">
        <v>1050</v>
      </c>
      <c r="I226" s="9" t="s">
        <v>968</v>
      </c>
      <c r="J226" s="9" t="s">
        <v>23</v>
      </c>
      <c r="K226" s="7" t="s">
        <v>24</v>
      </c>
      <c r="N226" t="str">
        <f>VLOOKUP($A226,'[1]Workday Reports Inventory'!$A$2:$V$607,4,FALSE)</f>
        <v>Complete - Ready for Production</v>
      </c>
      <c r="O226" t="str">
        <f>VLOOKUP($A226,'[1]Workday Reports Inventory'!$A$2:$V$607,7,FALSE)</f>
        <v>There is a need to have a commitment report for Reqs. 
was sprint 1, moved for more time. SAK 
Find Requisition Lines for Organizations - Copy SH 2
verbal approval in meeting today, sent email for written confirmation 12/18/24 SH</v>
      </c>
    </row>
    <row r="227" spans="1:15" ht="15" customHeight="1" x14ac:dyDescent="0.3">
      <c r="A227" s="5" t="s">
        <v>1045</v>
      </c>
      <c r="B227" s="5"/>
      <c r="C227" s="6" t="s">
        <v>1046</v>
      </c>
      <c r="D227" t="s">
        <v>510</v>
      </c>
      <c r="E227" t="s">
        <v>1047</v>
      </c>
      <c r="F227" s="8" t="s">
        <v>1057</v>
      </c>
      <c r="G227" s="8" t="s">
        <v>1049</v>
      </c>
      <c r="H227" s="8" t="s">
        <v>1050</v>
      </c>
      <c r="I227" s="9" t="s">
        <v>968</v>
      </c>
      <c r="J227" s="9" t="s">
        <v>23</v>
      </c>
      <c r="K227" s="7" t="s">
        <v>24</v>
      </c>
      <c r="N227" t="str">
        <f>VLOOKUP($A227,'[1]Workday Reports Inventory'!$A$2:$V$607,4,FALSE)</f>
        <v>Complete - Ready for Production</v>
      </c>
      <c r="O227" t="str">
        <f>VLOOKUP($A227,'[1]Workday Reports Inventory'!$A$2:$V$607,7,FALSE)</f>
        <v>There is a need to have a commitment report for Reqs. 
was sprint 1, moved for more time. SAK 
Find Requisition Lines for Organizations - Copy SH 2
verbal approval in meeting today, sent email for written confirmation 12/18/24 SH</v>
      </c>
    </row>
    <row r="228" spans="1:15" ht="15" customHeight="1" x14ac:dyDescent="0.3">
      <c r="A228" s="5" t="s">
        <v>1045</v>
      </c>
      <c r="B228" s="5" t="s">
        <v>1058</v>
      </c>
      <c r="C228" s="6" t="s">
        <v>1046</v>
      </c>
      <c r="D228" t="s">
        <v>510</v>
      </c>
      <c r="E228" t="s">
        <v>1047</v>
      </c>
      <c r="F228" s="8" t="s">
        <v>1059</v>
      </c>
      <c r="G228" s="8" t="s">
        <v>1060</v>
      </c>
      <c r="H228" s="8" t="s">
        <v>1061</v>
      </c>
      <c r="I228" s="9" t="s">
        <v>968</v>
      </c>
      <c r="J228" s="9" t="s">
        <v>23</v>
      </c>
      <c r="K228" s="7" t="s">
        <v>24</v>
      </c>
      <c r="N228" t="str">
        <f>VLOOKUP($A228,'[1]Workday Reports Inventory'!$A$2:$V$607,4,FALSE)</f>
        <v>Complete - Ready for Production</v>
      </c>
      <c r="O228" t="str">
        <f>VLOOKUP($A228,'[1]Workday Reports Inventory'!$A$2:$V$607,7,FALSE)</f>
        <v>There is a need to have a commitment report for Reqs. 
was sprint 1, moved for more time. SAK 
Find Requisition Lines for Organizations - Copy SH 2
verbal approval in meeting today, sent email for written confirmation 12/18/24 SH</v>
      </c>
    </row>
    <row r="229" spans="1:15" ht="15" customHeight="1" x14ac:dyDescent="0.3">
      <c r="A229" s="5" t="s">
        <v>1045</v>
      </c>
      <c r="B229" s="5" t="s">
        <v>1058</v>
      </c>
      <c r="C229" s="6" t="s">
        <v>1046</v>
      </c>
      <c r="D229" t="s">
        <v>510</v>
      </c>
      <c r="E229" t="s">
        <v>1047</v>
      </c>
      <c r="F229" s="8" t="s">
        <v>1062</v>
      </c>
      <c r="G229" s="8" t="s">
        <v>1060</v>
      </c>
      <c r="H229" s="8" t="s">
        <v>1061</v>
      </c>
      <c r="I229" s="9" t="s">
        <v>968</v>
      </c>
      <c r="J229" s="9" t="s">
        <v>23</v>
      </c>
      <c r="K229" s="7" t="s">
        <v>24</v>
      </c>
      <c r="N229" t="str">
        <f>VLOOKUP($A229,'[1]Workday Reports Inventory'!$A$2:$V$607,4,FALSE)</f>
        <v>Complete - Ready for Production</v>
      </c>
      <c r="O229" t="str">
        <f>VLOOKUP($A229,'[1]Workday Reports Inventory'!$A$2:$V$607,7,FALSE)</f>
        <v>There is a need to have a commitment report for Reqs. 
was sprint 1, moved for more time. SAK 
Find Requisition Lines for Organizations - Copy SH 2
verbal approval in meeting today, sent email for written confirmation 12/18/24 SH</v>
      </c>
    </row>
    <row r="230" spans="1:15" ht="15" customHeight="1" x14ac:dyDescent="0.3">
      <c r="A230" s="5" t="s">
        <v>1045</v>
      </c>
      <c r="B230" s="5"/>
      <c r="C230" s="6" t="s">
        <v>1046</v>
      </c>
      <c r="D230" t="s">
        <v>510</v>
      </c>
      <c r="E230" t="s">
        <v>1047</v>
      </c>
      <c r="F230" s="8" t="s">
        <v>1063</v>
      </c>
      <c r="G230" s="8" t="s">
        <v>1049</v>
      </c>
      <c r="H230" s="8" t="s">
        <v>1050</v>
      </c>
      <c r="I230" s="9" t="s">
        <v>968</v>
      </c>
      <c r="J230" s="9" t="s">
        <v>23</v>
      </c>
      <c r="K230" s="7" t="s">
        <v>24</v>
      </c>
      <c r="N230" t="str">
        <f>VLOOKUP($A230,'[1]Workday Reports Inventory'!$A$2:$V$607,4,FALSE)</f>
        <v>Complete - Ready for Production</v>
      </c>
      <c r="O230" t="str">
        <f>VLOOKUP($A230,'[1]Workday Reports Inventory'!$A$2:$V$607,7,FALSE)</f>
        <v>There is a need to have a commitment report for Reqs. 
was sprint 1, moved for more time. SAK 
Find Requisition Lines for Organizations - Copy SH 2
verbal approval in meeting today, sent email for written confirmation 12/18/24 SH</v>
      </c>
    </row>
    <row r="231" spans="1:15" ht="15" customHeight="1" x14ac:dyDescent="0.3">
      <c r="A231" s="5" t="s">
        <v>1045</v>
      </c>
      <c r="B231" s="5"/>
      <c r="C231" s="6" t="s">
        <v>1046</v>
      </c>
      <c r="D231" t="s">
        <v>510</v>
      </c>
      <c r="E231" t="s">
        <v>1047</v>
      </c>
      <c r="F231" s="8" t="s">
        <v>1064</v>
      </c>
      <c r="G231" s="8" t="s">
        <v>1049</v>
      </c>
      <c r="H231" s="8" t="s">
        <v>1050</v>
      </c>
      <c r="I231" s="9" t="s">
        <v>968</v>
      </c>
      <c r="J231" s="9" t="s">
        <v>23</v>
      </c>
      <c r="K231" s="7" t="s">
        <v>24</v>
      </c>
      <c r="N231" t="str">
        <f>VLOOKUP($A231,'[1]Workday Reports Inventory'!$A$2:$V$607,4,FALSE)</f>
        <v>Complete - Ready for Production</v>
      </c>
      <c r="O231" t="str">
        <f>VLOOKUP($A231,'[1]Workday Reports Inventory'!$A$2:$V$607,7,FALSE)</f>
        <v>There is a need to have a commitment report for Reqs. 
was sprint 1, moved for more time. SAK 
Find Requisition Lines for Organizations - Copy SH 2
verbal approval in meeting today, sent email for written confirmation 12/18/24 SH</v>
      </c>
    </row>
    <row r="232" spans="1:15" ht="15" customHeight="1" x14ac:dyDescent="0.3">
      <c r="A232" s="5" t="s">
        <v>1065</v>
      </c>
      <c r="B232" s="5"/>
      <c r="C232" s="6" t="s">
        <v>1066</v>
      </c>
      <c r="D232" t="s">
        <v>510</v>
      </c>
      <c r="E232" t="s">
        <v>636</v>
      </c>
      <c r="F232" s="8" t="s">
        <v>1067</v>
      </c>
      <c r="G232" s="8" t="s">
        <v>1068</v>
      </c>
      <c r="H232" s="8" t="s">
        <v>1069</v>
      </c>
      <c r="I232" s="9" t="s">
        <v>968</v>
      </c>
      <c r="J232" s="9" t="s">
        <v>23</v>
      </c>
      <c r="K232" s="7" t="s">
        <v>24</v>
      </c>
      <c r="N232" t="str">
        <f>VLOOKUP($A232,'[1]Workday Reports Inventory'!$A$2:$V$607,4,FALSE)</f>
        <v>Complete - Ready for Production</v>
      </c>
      <c r="O232" t="str">
        <f>VLOOKUP($A232,'[1]Workday Reports Inventory'!$A$2:$V$607,7,FALSE)</f>
        <v>None</v>
      </c>
    </row>
    <row r="233" spans="1:15" ht="15" customHeight="1" x14ac:dyDescent="0.3">
      <c r="A233" s="5" t="s">
        <v>1065</v>
      </c>
      <c r="B233" s="5"/>
      <c r="C233" s="6" t="s">
        <v>1066</v>
      </c>
      <c r="D233" t="s">
        <v>510</v>
      </c>
      <c r="E233" t="s">
        <v>636</v>
      </c>
      <c r="F233" s="8" t="s">
        <v>1070</v>
      </c>
      <c r="G233" s="8" t="s">
        <v>1068</v>
      </c>
      <c r="H233" s="8" t="s">
        <v>1069</v>
      </c>
      <c r="I233" s="9" t="s">
        <v>968</v>
      </c>
      <c r="J233" s="9" t="s">
        <v>23</v>
      </c>
      <c r="K233" s="7" t="s">
        <v>24</v>
      </c>
      <c r="N233" t="str">
        <f>VLOOKUP($A233,'[1]Workday Reports Inventory'!$A$2:$V$607,4,FALSE)</f>
        <v>Complete - Ready for Production</v>
      </c>
      <c r="O233" t="str">
        <f>VLOOKUP($A233,'[1]Workday Reports Inventory'!$A$2:$V$607,7,FALSE)</f>
        <v>None</v>
      </c>
    </row>
    <row r="234" spans="1:15" ht="15" customHeight="1" x14ac:dyDescent="0.3">
      <c r="A234" s="5" t="s">
        <v>1065</v>
      </c>
      <c r="B234" s="5"/>
      <c r="C234" s="6" t="s">
        <v>1066</v>
      </c>
      <c r="D234" t="s">
        <v>510</v>
      </c>
      <c r="E234" t="s">
        <v>636</v>
      </c>
      <c r="F234" s="8" t="s">
        <v>1071</v>
      </c>
      <c r="G234" s="8" t="s">
        <v>1068</v>
      </c>
      <c r="H234" s="8" t="s">
        <v>1069</v>
      </c>
      <c r="I234" s="9" t="s">
        <v>968</v>
      </c>
      <c r="J234" s="9" t="s">
        <v>23</v>
      </c>
      <c r="K234" s="7" t="s">
        <v>24</v>
      </c>
      <c r="N234" t="str">
        <f>VLOOKUP($A234,'[1]Workday Reports Inventory'!$A$2:$V$607,4,FALSE)</f>
        <v>Complete - Ready for Production</v>
      </c>
      <c r="O234" t="str">
        <f>VLOOKUP($A234,'[1]Workday Reports Inventory'!$A$2:$V$607,7,FALSE)</f>
        <v>None</v>
      </c>
    </row>
    <row r="235" spans="1:15" ht="15" customHeight="1" x14ac:dyDescent="0.3">
      <c r="A235" s="5" t="s">
        <v>1065</v>
      </c>
      <c r="B235" s="5"/>
      <c r="C235" s="6" t="s">
        <v>1066</v>
      </c>
      <c r="D235" t="s">
        <v>510</v>
      </c>
      <c r="E235" t="s">
        <v>636</v>
      </c>
      <c r="F235" s="8" t="s">
        <v>1072</v>
      </c>
      <c r="G235" s="8" t="s">
        <v>1068</v>
      </c>
      <c r="H235" s="8" t="s">
        <v>1069</v>
      </c>
      <c r="I235" s="9" t="s">
        <v>968</v>
      </c>
      <c r="J235" s="9" t="s">
        <v>23</v>
      </c>
      <c r="K235" s="7" t="s">
        <v>24</v>
      </c>
      <c r="N235" t="str">
        <f>VLOOKUP($A235,'[1]Workday Reports Inventory'!$A$2:$V$607,4,FALSE)</f>
        <v>Complete - Ready for Production</v>
      </c>
      <c r="O235" t="str">
        <f>VLOOKUP($A235,'[1]Workday Reports Inventory'!$A$2:$V$607,7,FALSE)</f>
        <v>None</v>
      </c>
    </row>
    <row r="236" spans="1:15" ht="15" customHeight="1" x14ac:dyDescent="0.3">
      <c r="A236" s="5" t="s">
        <v>1065</v>
      </c>
      <c r="B236" s="5"/>
      <c r="C236" s="6" t="s">
        <v>1066</v>
      </c>
      <c r="D236" t="s">
        <v>510</v>
      </c>
      <c r="E236" t="s">
        <v>636</v>
      </c>
      <c r="F236" s="8" t="s">
        <v>1073</v>
      </c>
      <c r="G236" s="8" t="s">
        <v>1068</v>
      </c>
      <c r="H236" s="8" t="s">
        <v>1069</v>
      </c>
      <c r="I236" s="9" t="s">
        <v>968</v>
      </c>
      <c r="J236" s="9" t="s">
        <v>23</v>
      </c>
      <c r="K236" s="7" t="s">
        <v>24</v>
      </c>
      <c r="N236" t="str">
        <f>VLOOKUP($A236,'[1]Workday Reports Inventory'!$A$2:$V$607,4,FALSE)</f>
        <v>Complete - Ready for Production</v>
      </c>
      <c r="O236" t="str">
        <f>VLOOKUP($A236,'[1]Workday Reports Inventory'!$A$2:$V$607,7,FALSE)</f>
        <v>None</v>
      </c>
    </row>
    <row r="237" spans="1:15" ht="15" customHeight="1" x14ac:dyDescent="0.3">
      <c r="A237" s="5" t="s">
        <v>1065</v>
      </c>
      <c r="B237" s="5"/>
      <c r="C237" s="6" t="s">
        <v>1066</v>
      </c>
      <c r="D237" t="s">
        <v>510</v>
      </c>
      <c r="E237" t="s">
        <v>636</v>
      </c>
      <c r="F237" s="8" t="s">
        <v>1074</v>
      </c>
      <c r="G237" s="8" t="s">
        <v>1068</v>
      </c>
      <c r="H237" s="8" t="s">
        <v>1069</v>
      </c>
      <c r="I237" s="9" t="s">
        <v>968</v>
      </c>
      <c r="J237" s="9" t="s">
        <v>23</v>
      </c>
      <c r="K237" s="7" t="s">
        <v>24</v>
      </c>
      <c r="N237" t="str">
        <f>VLOOKUP($A237,'[1]Workday Reports Inventory'!$A$2:$V$607,4,FALSE)</f>
        <v>Complete - Ready for Production</v>
      </c>
      <c r="O237" t="str">
        <f>VLOOKUP($A237,'[1]Workday Reports Inventory'!$A$2:$V$607,7,FALSE)</f>
        <v>None</v>
      </c>
    </row>
    <row r="238" spans="1:15" ht="15" customHeight="1" x14ac:dyDescent="0.3">
      <c r="A238" s="5" t="s">
        <v>1075</v>
      </c>
      <c r="B238" s="5"/>
      <c r="C238" s="6" t="s">
        <v>1076</v>
      </c>
      <c r="D238" t="s">
        <v>510</v>
      </c>
      <c r="E238" t="s">
        <v>1077</v>
      </c>
      <c r="F238" s="8" t="s">
        <v>1078</v>
      </c>
      <c r="G238" s="8" t="s">
        <v>1079</v>
      </c>
      <c r="H238" s="8" t="s">
        <v>1080</v>
      </c>
      <c r="I238" s="9" t="s">
        <v>968</v>
      </c>
      <c r="J238" s="9" t="s">
        <v>23</v>
      </c>
      <c r="K238" s="7" t="s">
        <v>24</v>
      </c>
      <c r="N238" t="str">
        <f>VLOOKUP($A238,'[1]Workday Reports Inventory'!$A$2:$V$607,4,FALSE)</f>
        <v>Complete - Ready for Production</v>
      </c>
      <c r="O238" t="str">
        <f>VLOOKUP($A238,'[1]Workday Reports Inventory'!$A$2:$V$607,7,FALSE)</f>
        <v>Extract Locations - Copy PROC SH report created in session and renamed to CRPROC - Ship to Locations Extract</v>
      </c>
    </row>
    <row r="239" spans="1:15" ht="15" customHeight="1" x14ac:dyDescent="0.3">
      <c r="A239" s="5" t="s">
        <v>1081</v>
      </c>
      <c r="B239" s="5"/>
      <c r="C239" s="6" t="s">
        <v>1082</v>
      </c>
      <c r="D239" t="s">
        <v>535</v>
      </c>
      <c r="E239" t="s">
        <v>1083</v>
      </c>
      <c r="F239" s="8" t="s">
        <v>1084</v>
      </c>
      <c r="G239" s="8" t="s">
        <v>1085</v>
      </c>
      <c r="H239" s="8" t="s">
        <v>1086</v>
      </c>
      <c r="I239" s="9" t="s">
        <v>968</v>
      </c>
      <c r="J239" s="9" t="s">
        <v>33</v>
      </c>
      <c r="K239" s="7" t="s">
        <v>24</v>
      </c>
      <c r="N239" t="str">
        <f>VLOOKUP($A239,'[1]Workday Reports Inventory'!$A$2:$V$607,4,FALSE)</f>
        <v>Complete - Ready For SIT</v>
      </c>
      <c r="O239" t="str">
        <f>VLOOKUP($A239,'[1]Workday Reports Inventory'!$A$2:$V$607,7,FALSE)</f>
        <v xml:space="preserve">12/01 - Change Current Status to Complete - Ready for SIT from Consolidated into another report due to the solution offer by Deloitte was a Workday Delivered report of "Find Purchase Orders"
This is a useful query to track POs with Jaggaer integration issues during dispatch.
Find Purchase Orders (add issue) (no PO on hold in WD) Check back in (intergrations report)
integrations has the jagger information. For reporting purposes devliered report 'Find Purchase Orders' is used. </v>
      </c>
    </row>
    <row r="240" spans="1:15" ht="15" customHeight="1" x14ac:dyDescent="0.3">
      <c r="A240" s="5" t="s">
        <v>1087</v>
      </c>
      <c r="B240" s="5"/>
      <c r="C240" s="6" t="s">
        <v>1082</v>
      </c>
      <c r="D240" t="s">
        <v>510</v>
      </c>
      <c r="E240" t="s">
        <v>1088</v>
      </c>
      <c r="F240" s="8" t="s">
        <v>1089</v>
      </c>
      <c r="G240" s="8" t="s">
        <v>1090</v>
      </c>
      <c r="H240" s="8" t="s">
        <v>1091</v>
      </c>
      <c r="I240" s="9" t="s">
        <v>968</v>
      </c>
      <c r="J240" s="9" t="s">
        <v>33</v>
      </c>
      <c r="K240" s="7" t="s">
        <v>24</v>
      </c>
      <c r="N240" t="str">
        <f>VLOOKUP($A240,'[1]Workday Reports Inventory'!$A$2:$V$607,4,FALSE)</f>
        <v>Complete - Ready for Production</v>
      </c>
      <c r="O240" t="str">
        <f>VLOOKUP($A240,'[1]Workday Reports Inventory'!$A$2:$V$607,7,FALSE)</f>
        <v>This should be a standard overall contract report. JGR 3/27/25: Updates made to this report based on feedback on previous call. Will present updates to team on upcoming procurement call</v>
      </c>
    </row>
    <row r="241" spans="1:15" ht="15" customHeight="1" x14ac:dyDescent="0.3">
      <c r="A241" s="5" t="s">
        <v>1092</v>
      </c>
      <c r="B241" s="5"/>
      <c r="C241" s="6" t="s">
        <v>1093</v>
      </c>
      <c r="D241" t="s">
        <v>510</v>
      </c>
      <c r="E241" t="s">
        <v>1094</v>
      </c>
      <c r="F241" s="8" t="s">
        <v>1095</v>
      </c>
      <c r="G241" s="8" t="s">
        <v>1096</v>
      </c>
      <c r="H241" s="8" t="s">
        <v>1097</v>
      </c>
      <c r="I241" s="9" t="s">
        <v>968</v>
      </c>
      <c r="J241" s="9" t="s">
        <v>23</v>
      </c>
      <c r="K241" s="7" t="s">
        <v>24</v>
      </c>
      <c r="N241" t="str">
        <f>VLOOKUP($A241,'[1]Workday Reports Inventory'!$A$2:$V$607,4,FALSE)</f>
        <v>Complete - Ready for Production</v>
      </c>
      <c r="O241" t="str">
        <f>VLOOKUP($A241,'[1]Workday Reports Inventory'!$A$2:$V$607,7,FALSE)</f>
        <v xml:space="preserve">This should be a standard overall contract report. </v>
      </c>
    </row>
    <row r="242" spans="1:15" ht="15" customHeight="1" x14ac:dyDescent="0.3">
      <c r="A242" s="5" t="s">
        <v>1092</v>
      </c>
      <c r="B242" s="5"/>
      <c r="C242" s="6" t="s">
        <v>1093</v>
      </c>
      <c r="D242" t="s">
        <v>510</v>
      </c>
      <c r="E242" t="s">
        <v>1094</v>
      </c>
      <c r="F242" s="8" t="s">
        <v>1098</v>
      </c>
      <c r="G242" s="8" t="s">
        <v>1096</v>
      </c>
      <c r="H242" s="8" t="s">
        <v>1097</v>
      </c>
      <c r="I242" s="9" t="s">
        <v>968</v>
      </c>
      <c r="J242" s="9" t="s">
        <v>23</v>
      </c>
      <c r="K242" s="7" t="s">
        <v>24</v>
      </c>
      <c r="N242" t="str">
        <f>VLOOKUP($A242,'[1]Workday Reports Inventory'!$A$2:$V$607,4,FALSE)</f>
        <v>Complete - Ready for Production</v>
      </c>
      <c r="O242" t="str">
        <f>VLOOKUP($A242,'[1]Workday Reports Inventory'!$A$2:$V$607,7,FALSE)</f>
        <v xml:space="preserve">This should be a standard overall contract report. </v>
      </c>
    </row>
    <row r="243" spans="1:15" ht="15" customHeight="1" x14ac:dyDescent="0.3">
      <c r="A243" s="5" t="s">
        <v>1092</v>
      </c>
      <c r="B243" s="5"/>
      <c r="C243" s="6" t="s">
        <v>1093</v>
      </c>
      <c r="D243" t="s">
        <v>510</v>
      </c>
      <c r="E243" t="s">
        <v>1094</v>
      </c>
      <c r="F243" s="8" t="s">
        <v>1099</v>
      </c>
      <c r="G243" s="8" t="s">
        <v>1096</v>
      </c>
      <c r="H243" s="8" t="s">
        <v>1097</v>
      </c>
      <c r="I243" s="9" t="s">
        <v>968</v>
      </c>
      <c r="J243" s="9" t="s">
        <v>23</v>
      </c>
      <c r="K243" s="7" t="s">
        <v>24</v>
      </c>
      <c r="N243" t="str">
        <f>VLOOKUP($A243,'[1]Workday Reports Inventory'!$A$2:$V$607,4,FALSE)</f>
        <v>Complete - Ready for Production</v>
      </c>
      <c r="O243" t="str">
        <f>VLOOKUP($A243,'[1]Workday Reports Inventory'!$A$2:$V$607,7,FALSE)</f>
        <v xml:space="preserve">This should be a standard overall contract report. </v>
      </c>
    </row>
    <row r="244" spans="1:15" ht="15" customHeight="1" x14ac:dyDescent="0.3">
      <c r="A244" s="5" t="s">
        <v>1100</v>
      </c>
      <c r="B244" s="5"/>
      <c r="C244" s="6" t="s">
        <v>1082</v>
      </c>
      <c r="D244" t="s">
        <v>535</v>
      </c>
      <c r="E244" t="s">
        <v>1101</v>
      </c>
      <c r="F244" s="8" t="s">
        <v>1102</v>
      </c>
      <c r="G244" s="8" t="s">
        <v>1103</v>
      </c>
      <c r="H244" s="8" t="s">
        <v>1104</v>
      </c>
      <c r="I244" s="9" t="s">
        <v>968</v>
      </c>
      <c r="J244" s="9" t="s">
        <v>33</v>
      </c>
      <c r="K244" s="7" t="s">
        <v>24</v>
      </c>
      <c r="N244" t="str">
        <f>VLOOKUP($A244,'[1]Workday Reports Inventory'!$A$2:$V$607,4,FALSE)</f>
        <v>Complete - Ready For SIT</v>
      </c>
      <c r="O244" t="str">
        <f>VLOOKUP($A244,'[1]Workday Reports Inventory'!$A$2:$V$607,7,FALSE)</f>
        <v>12/01 - Change Current Status to Complete - Ready for SIT from Consolidated into another report due to the solution offer by Deloitte was a Workday Delivered report of "Find Purchase Orders"
use delivered report find purchase orders</v>
      </c>
    </row>
    <row r="245" spans="1:15" ht="15" customHeight="1" x14ac:dyDescent="0.3">
      <c r="A245" s="5" t="s">
        <v>1105</v>
      </c>
      <c r="B245" s="5"/>
      <c r="C245" s="6" t="s">
        <v>1106</v>
      </c>
      <c r="D245" t="s">
        <v>1107</v>
      </c>
      <c r="E245" t="s">
        <v>1108</v>
      </c>
      <c r="F245" s="8" t="s">
        <v>1109</v>
      </c>
      <c r="G245" s="8" t="s">
        <v>69</v>
      </c>
      <c r="H245" s="8" t="s">
        <v>1110</v>
      </c>
      <c r="I245" s="9" t="s">
        <v>968</v>
      </c>
      <c r="J245" s="9" t="s">
        <v>23</v>
      </c>
      <c r="K245" s="7" t="s">
        <v>24</v>
      </c>
      <c r="N245" t="str">
        <f>VLOOKUP($A245,'[1]Workday Reports Inventory'!$A$2:$V$607,4,FALSE)</f>
        <v>Post Go Live</v>
      </c>
      <c r="O245" t="str">
        <f>VLOOKUP($A245,'[1]Workday Reports Inventory'!$A$2:$V$607,7,FALSE)</f>
        <v xml:space="preserve">JGR 3/27/25: Looking to have someone from client audits team to provide guidance on this
Junaid is working on getting these fields mapped and building composite report. Getting conflicting info in timeline need of this report. 5/2/25 SH
</v>
      </c>
    </row>
    <row r="246" spans="1:15" ht="15" customHeight="1" x14ac:dyDescent="0.3">
      <c r="A246" s="5" t="s">
        <v>1105</v>
      </c>
      <c r="B246" s="5"/>
      <c r="C246" s="6" t="s">
        <v>1106</v>
      </c>
      <c r="D246" t="s">
        <v>1107</v>
      </c>
      <c r="E246" t="s">
        <v>1108</v>
      </c>
      <c r="F246" s="8" t="s">
        <v>1111</v>
      </c>
      <c r="G246" s="8" t="s">
        <v>69</v>
      </c>
      <c r="H246" s="8" t="s">
        <v>1110</v>
      </c>
      <c r="I246" s="9" t="s">
        <v>968</v>
      </c>
      <c r="J246" s="9" t="s">
        <v>23</v>
      </c>
      <c r="K246" s="7" t="s">
        <v>24</v>
      </c>
      <c r="N246" t="str">
        <f>VLOOKUP($A246,'[1]Workday Reports Inventory'!$A$2:$V$607,4,FALSE)</f>
        <v>Post Go Live</v>
      </c>
      <c r="O246" t="str">
        <f>VLOOKUP($A246,'[1]Workday Reports Inventory'!$A$2:$V$607,7,FALSE)</f>
        <v xml:space="preserve">JGR 3/27/25: Looking to have someone from client audits team to provide guidance on this
Junaid is working on getting these fields mapped and building composite report. Getting conflicting info in timeline need of this report. 5/2/25 SH
</v>
      </c>
    </row>
    <row r="247" spans="1:15" ht="15" customHeight="1" x14ac:dyDescent="0.3">
      <c r="A247" s="5" t="s">
        <v>1112</v>
      </c>
      <c r="B247" s="5"/>
      <c r="C247" s="6" t="s">
        <v>1113</v>
      </c>
      <c r="D247" t="s">
        <v>535</v>
      </c>
      <c r="E247" t="s">
        <v>1114</v>
      </c>
      <c r="F247" s="8" t="s">
        <v>1115</v>
      </c>
      <c r="G247" s="8" t="s">
        <v>1116</v>
      </c>
      <c r="H247" s="8" t="s">
        <v>1117</v>
      </c>
      <c r="I247" s="9" t="s">
        <v>968</v>
      </c>
      <c r="J247" s="9" t="s">
        <v>23</v>
      </c>
      <c r="K247" s="7" t="s">
        <v>24</v>
      </c>
      <c r="N247" t="str">
        <f>VLOOKUP($A247,'[1]Workday Reports Inventory'!$A$2:$V$607,4,FALSE)</f>
        <v>Complete - Ready For SIT</v>
      </c>
      <c r="O247" t="str">
        <f>VLOOKUP($A247,'[1]Workday Reports Inventory'!$A$2:$V$607,7,FALSE)</f>
        <v xml:space="preserve">11/07/2: GG completed DF-1623 and assigned the ticket to Vinod K.
11/06/25: GG Working on DF-1623
10/23/25: GG worked DF-1576 and DF-1577 and reassigned the ticket to Vinod for review.
9/29/25: CN- Glenda received sign off from Meeks, Mark &lt;mark.meeks@doas.ga.gov&gt;; Kalpathi, Vinod &lt;vinod.kalpathi@doas.ga.gov&gt;
9/25/25 - sent example of logo change to Vinod to approve.
GJ 3/13/25  Layout is 80% complete - Build Review meeting with State revealed additional requests to the design -  This will be completed in the next two weeks
8/2025 - Modified report or DF - 1419 , DF - 1430 and DF - 1482 complete GG DF-1519 Pending GG </v>
      </c>
    </row>
    <row r="248" spans="1:15" ht="15" customHeight="1" x14ac:dyDescent="0.3">
      <c r="A248" s="5" t="s">
        <v>1118</v>
      </c>
      <c r="B248" s="5"/>
      <c r="C248" s="6" t="s">
        <v>1119</v>
      </c>
      <c r="D248" t="s">
        <v>510</v>
      </c>
      <c r="E248" t="s">
        <v>1120</v>
      </c>
      <c r="F248" s="8" t="s">
        <v>1121</v>
      </c>
      <c r="G248" s="8" t="s">
        <v>1122</v>
      </c>
      <c r="H248" s="8" t="s">
        <v>1123</v>
      </c>
      <c r="I248" s="9" t="s">
        <v>1124</v>
      </c>
      <c r="J248" s="9" t="s">
        <v>23</v>
      </c>
      <c r="K248" s="7" t="s">
        <v>24</v>
      </c>
      <c r="N248" t="str">
        <f>VLOOKUP($A248,'[1]Workday Reports Inventory'!$A$2:$V$607,4,FALSE)</f>
        <v>Complete - Ready for Production</v>
      </c>
      <c r="O248" t="str">
        <f>VLOOKUP($A248,'[1]Workday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49" spans="1:15" ht="15" customHeight="1" x14ac:dyDescent="0.3">
      <c r="A249" s="5" t="s">
        <v>1118</v>
      </c>
      <c r="B249" s="5"/>
      <c r="C249" s="6" t="s">
        <v>1119</v>
      </c>
      <c r="D249" t="s">
        <v>510</v>
      </c>
      <c r="E249" t="s">
        <v>1120</v>
      </c>
      <c r="F249" s="8" t="s">
        <v>1125</v>
      </c>
      <c r="G249" s="8" t="s">
        <v>1122</v>
      </c>
      <c r="H249" s="8" t="s">
        <v>1123</v>
      </c>
      <c r="I249" s="9" t="s">
        <v>1124</v>
      </c>
      <c r="J249" s="9" t="s">
        <v>23</v>
      </c>
      <c r="K249" s="7" t="s">
        <v>24</v>
      </c>
      <c r="N249" t="str">
        <f>VLOOKUP($A249,'[1]Workday Reports Inventory'!$A$2:$V$607,4,FALSE)</f>
        <v>Complete - Ready for Production</v>
      </c>
      <c r="O249" t="str">
        <f>VLOOKUP($A249,'[1]Workday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0" spans="1:15" ht="15" customHeight="1" x14ac:dyDescent="0.3">
      <c r="A250" s="5" t="s">
        <v>1118</v>
      </c>
      <c r="B250" s="5"/>
      <c r="C250" s="6" t="s">
        <v>1119</v>
      </c>
      <c r="D250" t="s">
        <v>510</v>
      </c>
      <c r="E250" t="s">
        <v>1120</v>
      </c>
      <c r="F250" s="8" t="s">
        <v>1126</v>
      </c>
      <c r="G250" s="8" t="s">
        <v>1122</v>
      </c>
      <c r="H250" s="8" t="s">
        <v>1123</v>
      </c>
      <c r="I250" s="9" t="s">
        <v>1124</v>
      </c>
      <c r="J250" s="9" t="s">
        <v>23</v>
      </c>
      <c r="K250" s="7" t="s">
        <v>24</v>
      </c>
      <c r="N250" t="str">
        <f>VLOOKUP($A250,'[1]Workday Reports Inventory'!$A$2:$V$607,4,FALSE)</f>
        <v>Complete - Ready for Production</v>
      </c>
      <c r="O250" t="str">
        <f>VLOOKUP($A250,'[1]Workday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1" spans="1:15" ht="15" customHeight="1" x14ac:dyDescent="0.3">
      <c r="A251" s="5" t="s">
        <v>1118</v>
      </c>
      <c r="B251" s="5"/>
      <c r="C251" s="6" t="s">
        <v>1119</v>
      </c>
      <c r="D251" t="s">
        <v>510</v>
      </c>
      <c r="E251" t="s">
        <v>1120</v>
      </c>
      <c r="F251" s="8" t="s">
        <v>1127</v>
      </c>
      <c r="G251" s="8" t="s">
        <v>1122</v>
      </c>
      <c r="H251" s="8" t="s">
        <v>1123</v>
      </c>
      <c r="I251" s="9" t="s">
        <v>1124</v>
      </c>
      <c r="J251" s="9" t="s">
        <v>23</v>
      </c>
      <c r="K251" s="7" t="s">
        <v>24</v>
      </c>
      <c r="N251" t="str">
        <f>VLOOKUP($A251,'[1]Workday Reports Inventory'!$A$2:$V$607,4,FALSE)</f>
        <v>Complete - Ready for Production</v>
      </c>
      <c r="O251" t="str">
        <f>VLOOKUP($A251,'[1]Workday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2" spans="1:15" ht="15" customHeight="1" x14ac:dyDescent="0.3">
      <c r="A252" s="5" t="s">
        <v>1118</v>
      </c>
      <c r="B252" s="5"/>
      <c r="C252" s="6" t="s">
        <v>1119</v>
      </c>
      <c r="D252" t="s">
        <v>510</v>
      </c>
      <c r="E252" t="s">
        <v>1120</v>
      </c>
      <c r="F252" s="8" t="s">
        <v>1128</v>
      </c>
      <c r="G252" s="8" t="s">
        <v>1122</v>
      </c>
      <c r="H252" s="8" t="s">
        <v>1123</v>
      </c>
      <c r="I252" s="9" t="s">
        <v>1124</v>
      </c>
      <c r="J252" s="9" t="s">
        <v>23</v>
      </c>
      <c r="K252" s="7" t="s">
        <v>24</v>
      </c>
      <c r="N252" t="str">
        <f>VLOOKUP($A252,'[1]Workday Reports Inventory'!$A$2:$V$607,4,FALSE)</f>
        <v>Complete - Ready for Production</v>
      </c>
      <c r="O252" t="str">
        <f>VLOOKUP($A252,'[1]Workday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3" spans="1:15" ht="15" customHeight="1" x14ac:dyDescent="0.3">
      <c r="A253" s="5" t="s">
        <v>1118</v>
      </c>
      <c r="B253" s="5"/>
      <c r="C253" s="6" t="s">
        <v>1119</v>
      </c>
      <c r="D253" t="s">
        <v>510</v>
      </c>
      <c r="E253" t="s">
        <v>1120</v>
      </c>
      <c r="F253" s="8" t="s">
        <v>1129</v>
      </c>
      <c r="G253" s="8" t="s">
        <v>1122</v>
      </c>
      <c r="H253" s="8" t="s">
        <v>1123</v>
      </c>
      <c r="I253" s="9" t="s">
        <v>1124</v>
      </c>
      <c r="J253" s="9" t="s">
        <v>23</v>
      </c>
      <c r="K253" s="7" t="s">
        <v>24</v>
      </c>
      <c r="N253" t="str">
        <f>VLOOKUP($A253,'[1]Workday Reports Inventory'!$A$2:$V$607,4,FALSE)</f>
        <v>Complete - Ready for Production</v>
      </c>
      <c r="O253" t="str">
        <f>VLOOKUP($A253,'[1]Workday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4" spans="1:15" ht="15" customHeight="1" x14ac:dyDescent="0.3">
      <c r="A254" s="5" t="s">
        <v>1118</v>
      </c>
      <c r="B254" s="5"/>
      <c r="C254" s="6" t="s">
        <v>1119</v>
      </c>
      <c r="D254" t="s">
        <v>510</v>
      </c>
      <c r="E254" t="s">
        <v>1120</v>
      </c>
      <c r="F254" s="8" t="s">
        <v>1130</v>
      </c>
      <c r="G254" s="8" t="s">
        <v>1122</v>
      </c>
      <c r="H254" s="8" t="s">
        <v>1123</v>
      </c>
      <c r="I254" s="9" t="s">
        <v>1124</v>
      </c>
      <c r="J254" s="9" t="s">
        <v>23</v>
      </c>
      <c r="K254" s="7" t="s">
        <v>24</v>
      </c>
      <c r="N254" t="str">
        <f>VLOOKUP($A254,'[1]Workday Reports Inventory'!$A$2:$V$607,4,FALSE)</f>
        <v>Complete - Ready for Production</v>
      </c>
      <c r="O254" t="str">
        <f>VLOOKUP($A254,'[1]Workday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5" spans="1:15" ht="15" customHeight="1" x14ac:dyDescent="0.3">
      <c r="A255" s="5" t="s">
        <v>1118</v>
      </c>
      <c r="B255" s="5"/>
      <c r="C255" s="6" t="s">
        <v>1119</v>
      </c>
      <c r="D255" t="s">
        <v>510</v>
      </c>
      <c r="E255" t="s">
        <v>1120</v>
      </c>
      <c r="F255" s="8" t="s">
        <v>1131</v>
      </c>
      <c r="G255" s="8" t="s">
        <v>1122</v>
      </c>
      <c r="H255" s="8" t="s">
        <v>1123</v>
      </c>
      <c r="I255" s="9" t="s">
        <v>1124</v>
      </c>
      <c r="J255" s="9" t="s">
        <v>23</v>
      </c>
      <c r="K255" s="7" t="s">
        <v>24</v>
      </c>
      <c r="N255" t="str">
        <f>VLOOKUP($A255,'[1]Workday Reports Inventory'!$A$2:$V$607,4,FALSE)</f>
        <v>Complete - Ready for Production</v>
      </c>
      <c r="O255" t="str">
        <f>VLOOKUP($A255,'[1]Workday Reports Inventory'!$A$2:$V$607,7,FALSE)</f>
        <v>Starting point is  Project Budgetary Balance with Labor Cost( this report is not  used as this report is running off of the Project Budget data source so it can’t even be run.......... as of  08/21/2024)
Find Journal Lines for Project report , please double check.. the legacy requirments are accounted for on the report. Please fix the time period prompt on the report. PLease bring this report back to view with the client. (PCS4003X , PCS4004X,PCS4008X,PCS4009X,PCS4010X and All the other  Project costings standard reports  are out of scope as the  budget office does not use any of the standard PC reports.They use only queries.)
Need more input from functional team on ------"An type" column as of 10/11/24                Uses need more data to test the report --------As of 11/04/24. .............This report is on hold because the agency partners (G-DOT) cannot provide any updates or comments until they complete their design sessions in Workday  by Leslie Peterson....As of 03/10/25.............3/24/2025..CN..Created RAID # 787 and assigned to Jenn S with a due date of 4/18/2025.</v>
      </c>
    </row>
    <row r="256" spans="1:15" ht="15" customHeight="1" x14ac:dyDescent="0.3">
      <c r="A256" s="5" t="s">
        <v>1132</v>
      </c>
      <c r="B256" s="5"/>
      <c r="C256" s="6" t="s">
        <v>1133</v>
      </c>
      <c r="D256" t="s">
        <v>510</v>
      </c>
      <c r="E256" t="s">
        <v>1134</v>
      </c>
      <c r="F256" s="8" t="s">
        <v>1135</v>
      </c>
      <c r="G256" s="8" t="s">
        <v>1136</v>
      </c>
      <c r="H256" s="8" t="s">
        <v>1137</v>
      </c>
      <c r="I256" s="9" t="s">
        <v>1124</v>
      </c>
      <c r="J256" s="9" t="s">
        <v>23</v>
      </c>
      <c r="K256" s="7" t="s">
        <v>24</v>
      </c>
      <c r="N256" t="str">
        <f>VLOOKUP($A256,'[1]Workday Reports Inventory'!$A$2:$V$607,4,FALSE)</f>
        <v>Complete - Ready for Production</v>
      </c>
      <c r="O256" t="str">
        <f>VLOOKUP($A256,'[1]Workday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7" spans="1:15" ht="15" customHeight="1" x14ac:dyDescent="0.3">
      <c r="A257" s="5" t="s">
        <v>1132</v>
      </c>
      <c r="B257" s="5"/>
      <c r="C257" s="6" t="s">
        <v>1133</v>
      </c>
      <c r="D257" t="s">
        <v>510</v>
      </c>
      <c r="E257" t="s">
        <v>1134</v>
      </c>
      <c r="F257" s="8" t="s">
        <v>1138</v>
      </c>
      <c r="G257" s="8" t="s">
        <v>1136</v>
      </c>
      <c r="H257" s="8" t="s">
        <v>1137</v>
      </c>
      <c r="I257" s="9" t="s">
        <v>1124</v>
      </c>
      <c r="J257" s="9" t="s">
        <v>23</v>
      </c>
      <c r="K257" s="7" t="s">
        <v>24</v>
      </c>
      <c r="N257" t="str">
        <f>VLOOKUP($A257,'[1]Workday Reports Inventory'!$A$2:$V$607,4,FALSE)</f>
        <v>Complete - Ready for Production</v>
      </c>
      <c r="O257" t="str">
        <f>VLOOKUP($A257,'[1]Workday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8" spans="1:15" ht="15" customHeight="1" x14ac:dyDescent="0.3">
      <c r="A258" s="5" t="s">
        <v>1132</v>
      </c>
      <c r="B258" s="5"/>
      <c r="C258" s="6" t="s">
        <v>1133</v>
      </c>
      <c r="D258" t="s">
        <v>510</v>
      </c>
      <c r="E258" t="s">
        <v>1134</v>
      </c>
      <c r="F258" s="8" t="s">
        <v>1139</v>
      </c>
      <c r="G258" s="8" t="s">
        <v>1140</v>
      </c>
      <c r="H258" s="8" t="s">
        <v>1137</v>
      </c>
      <c r="I258" s="9" t="s">
        <v>1124</v>
      </c>
      <c r="J258" s="9" t="s">
        <v>23</v>
      </c>
      <c r="K258" s="7" t="s">
        <v>24</v>
      </c>
      <c r="N258" t="str">
        <f>VLOOKUP($A258,'[1]Workday Reports Inventory'!$A$2:$V$607,4,FALSE)</f>
        <v>Complete - Ready for Production</v>
      </c>
      <c r="O258" t="str">
        <f>VLOOKUP($A258,'[1]Workday Reports Inventory'!$A$2:$V$607,7,FALSE)</f>
        <v xml:space="preserve">Starting point would be View Project Assets to show all project assets on a single project at a time.( If the requirement is to see all project assets and their cost at once this would be a custom report that we could build.)Find Assets – (filtered on acquisition method of Constructed would show all assets and their cost for assets that have been capitalized from capital projects.)
 View Project Assets (show all project assets on a single project at a time. If the requirement is to see all project assets and their cost at once this would be a custom report that we could build.)
Follow back up on notes above and confirm with client team. Please review with the line below and condense into 1 line. "0PC07C, 0PC07E1, " 
</v>
      </c>
    </row>
    <row r="259" spans="1:15" ht="15" customHeight="1" x14ac:dyDescent="0.3">
      <c r="A259" s="5" t="s">
        <v>1141</v>
      </c>
      <c r="B259" s="5"/>
      <c r="C259" s="6" t="s">
        <v>1142</v>
      </c>
      <c r="D259" t="s">
        <v>510</v>
      </c>
      <c r="E259" t="s">
        <v>1143</v>
      </c>
      <c r="F259" s="8" t="s">
        <v>1144</v>
      </c>
      <c r="G259" s="8" t="s">
        <v>1145</v>
      </c>
      <c r="H259" s="8" t="s">
        <v>1146</v>
      </c>
      <c r="I259" s="9" t="s">
        <v>1124</v>
      </c>
      <c r="J259" s="9" t="s">
        <v>23</v>
      </c>
      <c r="K259" s="7" t="s">
        <v>24</v>
      </c>
      <c r="N259" t="str">
        <f>VLOOKUP($A259,'[1]Workday Reports Inventory'!$A$2:$V$607,4,FALSE)</f>
        <v>Complete - Ready for Production</v>
      </c>
      <c r="O259" t="str">
        <f>VLOOKUP($A259,'[1]Workday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0" spans="1:15" ht="15" customHeight="1" x14ac:dyDescent="0.3">
      <c r="A260" s="5" t="s">
        <v>1141</v>
      </c>
      <c r="B260" s="5"/>
      <c r="C260" s="6" t="s">
        <v>1142</v>
      </c>
      <c r="D260" t="s">
        <v>510</v>
      </c>
      <c r="E260" t="s">
        <v>1143</v>
      </c>
      <c r="F260" s="8" t="s">
        <v>1147</v>
      </c>
      <c r="G260" s="8" t="s">
        <v>1145</v>
      </c>
      <c r="H260" s="8" t="s">
        <v>1146</v>
      </c>
      <c r="I260" s="9" t="s">
        <v>1124</v>
      </c>
      <c r="J260" s="9" t="s">
        <v>23</v>
      </c>
      <c r="K260" s="7" t="s">
        <v>24</v>
      </c>
      <c r="N260" t="str">
        <f>VLOOKUP($A260,'[1]Workday Reports Inventory'!$A$2:$V$607,4,FALSE)</f>
        <v>Complete - Ready for Production</v>
      </c>
      <c r="O260" t="str">
        <f>VLOOKUP($A260,'[1]Workday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1" spans="1:15" ht="15" customHeight="1" x14ac:dyDescent="0.3">
      <c r="A261" s="5" t="s">
        <v>1141</v>
      </c>
      <c r="B261" s="5"/>
      <c r="C261" s="6" t="s">
        <v>1142</v>
      </c>
      <c r="D261" t="s">
        <v>510</v>
      </c>
      <c r="E261" t="s">
        <v>1143</v>
      </c>
      <c r="F261" s="8" t="s">
        <v>1148</v>
      </c>
      <c r="G261" s="8" t="s">
        <v>1145</v>
      </c>
      <c r="H261" s="8" t="s">
        <v>1146</v>
      </c>
      <c r="I261" s="9" t="s">
        <v>1124</v>
      </c>
      <c r="J261" s="9" t="s">
        <v>23</v>
      </c>
      <c r="K261" s="7" t="s">
        <v>24</v>
      </c>
      <c r="N261" t="str">
        <f>VLOOKUP($A261,'[1]Workday Reports Inventory'!$A$2:$V$607,4,FALSE)</f>
        <v>Complete - Ready for Production</v>
      </c>
      <c r="O261" t="str">
        <f>VLOOKUP($A261,'[1]Workday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2" spans="1:15" ht="15" customHeight="1" x14ac:dyDescent="0.3">
      <c r="A262" s="5" t="s">
        <v>1141</v>
      </c>
      <c r="B262" s="5"/>
      <c r="C262" s="6" t="s">
        <v>1142</v>
      </c>
      <c r="D262" t="s">
        <v>510</v>
      </c>
      <c r="E262" t="s">
        <v>1143</v>
      </c>
      <c r="F262" s="8" t="s">
        <v>1149</v>
      </c>
      <c r="G262" s="8" t="s">
        <v>1145</v>
      </c>
      <c r="H262" s="8" t="s">
        <v>1146</v>
      </c>
      <c r="I262" s="9" t="s">
        <v>1124</v>
      </c>
      <c r="J262" s="9" t="s">
        <v>23</v>
      </c>
      <c r="K262" s="7" t="s">
        <v>24</v>
      </c>
      <c r="N262" t="str">
        <f>VLOOKUP($A262,'[1]Workday Reports Inventory'!$A$2:$V$607,4,FALSE)</f>
        <v>Complete - Ready for Production</v>
      </c>
      <c r="O262" t="str">
        <f>VLOOKUP($A262,'[1]Workday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3" spans="1:15" ht="15" customHeight="1" x14ac:dyDescent="0.3">
      <c r="A263" s="5" t="s">
        <v>1141</v>
      </c>
      <c r="B263" s="5"/>
      <c r="C263" s="6" t="s">
        <v>1142</v>
      </c>
      <c r="D263" t="s">
        <v>510</v>
      </c>
      <c r="E263" t="s">
        <v>1143</v>
      </c>
      <c r="F263" s="8" t="s">
        <v>1150</v>
      </c>
      <c r="G263" s="8" t="s">
        <v>1145</v>
      </c>
      <c r="H263" s="8" t="s">
        <v>1146</v>
      </c>
      <c r="I263" s="9" t="s">
        <v>1124</v>
      </c>
      <c r="J263" s="9" t="s">
        <v>23</v>
      </c>
      <c r="K263" s="7" t="s">
        <v>24</v>
      </c>
      <c r="N263" t="str">
        <f>VLOOKUP($A263,'[1]Workday Reports Inventory'!$A$2:$V$607,4,FALSE)</f>
        <v>Complete - Ready for Production</v>
      </c>
      <c r="O263" t="str">
        <f>VLOOKUP($A263,'[1]Workday Reports Inventory'!$A$2:$V$607,7,FALSE)</f>
        <v>Start with find projects , to add the project description/project status field as a column.(PI NUMBERS SHOULD BE DETERMINED ) and (audit report or audit trail report can also be used.)   Project status ,currency, billable prompts should be removed as of 09/23/2024
Find Project report is built follow up on the PI number field . PI -number column is yet to be determined. (For AUDIT CAP SWITCH  Query can be achived by security roles ....... need to have futher discussion on this)</v>
      </c>
    </row>
    <row r="264" spans="1:15" ht="15" customHeight="1" x14ac:dyDescent="0.3">
      <c r="A264" s="5" t="s">
        <v>1151</v>
      </c>
      <c r="B264" s="5"/>
      <c r="C264" s="6" t="s">
        <v>1152</v>
      </c>
      <c r="D264" t="s">
        <v>510</v>
      </c>
      <c r="E264" t="s">
        <v>1153</v>
      </c>
      <c r="F264" s="8" t="s">
        <v>1154</v>
      </c>
      <c r="G264" s="8" t="s">
        <v>1154</v>
      </c>
      <c r="H264" s="8" t="s">
        <v>1155</v>
      </c>
      <c r="I264" s="9" t="s">
        <v>1124</v>
      </c>
      <c r="J264" s="9" t="s">
        <v>23</v>
      </c>
      <c r="K264" s="7" t="s">
        <v>24</v>
      </c>
      <c r="N264" t="str">
        <f>VLOOKUP($A264,'[1]Workday Reports Inventory'!$A$2:$V$607,4,FALSE)</f>
        <v>Complete - Ready for Production</v>
      </c>
      <c r="O264" t="str">
        <f>VLOOKUP($A264,'[1]Workday Reports Inventory'!$A$2:$V$607,7,FALSE)</f>
        <v xml:space="preserve"> Starting point is Find po and is obtained by filtering  for the project and PO Status.
Can you connect with Sarah and Reuben , there is already a custom Find Purchase order report , compare that report with tis requirement and add the mapping.</v>
      </c>
    </row>
    <row r="265" spans="1:15" ht="15" customHeight="1" x14ac:dyDescent="0.3">
      <c r="A265" s="5" t="s">
        <v>1156</v>
      </c>
      <c r="B265" s="5"/>
      <c r="C265" s="6" t="s">
        <v>1157</v>
      </c>
      <c r="D265" t="s">
        <v>600</v>
      </c>
      <c r="E265" t="s">
        <v>1158</v>
      </c>
      <c r="F265" s="8" t="s">
        <v>1159</v>
      </c>
      <c r="G265" s="8" t="s">
        <v>1160</v>
      </c>
      <c r="H265" s="8" t="s">
        <v>1161</v>
      </c>
      <c r="I265" s="9" t="s">
        <v>515</v>
      </c>
      <c r="J265" s="9" t="s">
        <v>33</v>
      </c>
      <c r="K265" s="7" t="s">
        <v>24</v>
      </c>
      <c r="N265" t="str">
        <f>VLOOKUP($A265,'[1]Workday Reports Inventory'!$A$2:$V$607,4,FALSE)</f>
        <v>Complete - Ready For Delivery</v>
      </c>
      <c r="O265" t="str">
        <f>VLOOKUP($A265,'[1]Workday Reports Inventory'!$A$2:$V$607,7,FALSE)</f>
        <v>This delivered report should work as is. 
JGR 10/23/2025: The delivered report offered the needed fields presented in the legacy report, so this was mapped to the standard report Find 1099 Adjustments. It was approved by Kim Savincki</v>
      </c>
    </row>
    <row r="266" spans="1:15" ht="15" customHeight="1" x14ac:dyDescent="0.3">
      <c r="A266" s="5" t="s">
        <v>1162</v>
      </c>
      <c r="B266" s="5"/>
      <c r="C266" s="6" t="s">
        <v>1163</v>
      </c>
      <c r="D266" t="s">
        <v>510</v>
      </c>
      <c r="E266" t="s">
        <v>1164</v>
      </c>
      <c r="F266" s="8" t="s">
        <v>785</v>
      </c>
      <c r="G266" s="8" t="s">
        <v>1165</v>
      </c>
      <c r="H266" s="8" t="s">
        <v>1166</v>
      </c>
      <c r="I266" s="9" t="s">
        <v>1124</v>
      </c>
      <c r="J266" s="9" t="s">
        <v>23</v>
      </c>
      <c r="K266" s="7" t="s">
        <v>24</v>
      </c>
      <c r="N266" t="str">
        <f>VLOOKUP($A266,'[1]Workday Reports Inventory'!$A$2:$V$607,4,FALSE)</f>
        <v>Complete - Ready for Production</v>
      </c>
      <c r="O266" t="str">
        <f>VLOOKUP($A266,'[1]Workday Reports Inventory'!$A$2:$V$607,7,FALSE)</f>
        <v>3/24/2025..CN..Created RAID # 787 and assigned to Jenn S with a due date of 4/18/2025.
03/10/25 ---SK...need to break out the worktag for custom report.........This report is on hold because the agency partners (G-DOT) cannot provide any updates or comments until they complete their design sessions in Workday  by Leslie Peterson....As of 03/10/25</v>
      </c>
    </row>
    <row r="267" spans="1:15" ht="15" customHeight="1" x14ac:dyDescent="0.3">
      <c r="A267" s="5" t="s">
        <v>1167</v>
      </c>
      <c r="B267" s="5"/>
      <c r="C267" s="36" t="s">
        <v>1168</v>
      </c>
      <c r="D267" t="s">
        <v>510</v>
      </c>
      <c r="E267" t="s">
        <v>1169</v>
      </c>
      <c r="F267" s="8" t="s">
        <v>1170</v>
      </c>
      <c r="G267" s="8" t="s">
        <v>1171</v>
      </c>
      <c r="H267" s="8" t="s">
        <v>1172</v>
      </c>
      <c r="I267" s="9" t="s">
        <v>515</v>
      </c>
      <c r="J267" s="9" t="s">
        <v>23</v>
      </c>
      <c r="K267" s="7" t="s">
        <v>24</v>
      </c>
      <c r="N267" t="str">
        <f>VLOOKUP($A267,'[1]Workday Reports Inventory'!$A$2:$V$607,4,FALSE)</f>
        <v>Complete - Ready for Production</v>
      </c>
      <c r="O267" t="str">
        <f>VLOOKUP($A267,'[1]Workday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68" spans="1:15" ht="15" customHeight="1" x14ac:dyDescent="0.3">
      <c r="A268" s="5" t="s">
        <v>1167</v>
      </c>
      <c r="B268" s="5"/>
      <c r="C268" s="36" t="s">
        <v>1168</v>
      </c>
      <c r="D268" t="s">
        <v>510</v>
      </c>
      <c r="E268" t="s">
        <v>1169</v>
      </c>
      <c r="F268" s="8" t="s">
        <v>1173</v>
      </c>
      <c r="G268" s="8" t="s">
        <v>1171</v>
      </c>
      <c r="H268" s="8" t="s">
        <v>1172</v>
      </c>
      <c r="I268" s="9" t="s">
        <v>515</v>
      </c>
      <c r="J268" s="9" t="s">
        <v>23</v>
      </c>
      <c r="K268" s="7" t="s">
        <v>24</v>
      </c>
      <c r="N268" t="str">
        <f>VLOOKUP($A268,'[1]Workday Reports Inventory'!$A$2:$V$607,4,FALSE)</f>
        <v>Complete - Ready for Production</v>
      </c>
      <c r="O268" t="str">
        <f>VLOOKUP($A268,'[1]Workday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69" spans="1:15" ht="15" customHeight="1" x14ac:dyDescent="0.3">
      <c r="A269" s="5" t="s">
        <v>1167</v>
      </c>
      <c r="B269" s="5" t="s">
        <v>1174</v>
      </c>
      <c r="C269" s="36" t="s">
        <v>1168</v>
      </c>
      <c r="D269" t="s">
        <v>510</v>
      </c>
      <c r="E269" t="s">
        <v>1169</v>
      </c>
      <c r="F269" s="8" t="s">
        <v>1175</v>
      </c>
      <c r="G269" s="8" t="s">
        <v>1176</v>
      </c>
      <c r="H269" s="8" t="s">
        <v>69</v>
      </c>
      <c r="I269" s="9" t="s">
        <v>515</v>
      </c>
      <c r="J269" s="9" t="s">
        <v>23</v>
      </c>
      <c r="K269" s="7" t="s">
        <v>24</v>
      </c>
      <c r="N269" t="str">
        <f>VLOOKUP($A269,'[1]Workday Reports Inventory'!$A$2:$V$607,4,FALSE)</f>
        <v>Complete - Ready for Production</v>
      </c>
      <c r="O269" t="str">
        <f>VLOOKUP($A269,'[1]Workday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0" spans="1:15" ht="15" customHeight="1" x14ac:dyDescent="0.3">
      <c r="A270" s="5" t="s">
        <v>1167</v>
      </c>
      <c r="B270" s="5" t="s">
        <v>1174</v>
      </c>
      <c r="C270" s="36" t="s">
        <v>1168</v>
      </c>
      <c r="D270" t="s">
        <v>510</v>
      </c>
      <c r="E270" t="s">
        <v>1169</v>
      </c>
      <c r="F270" s="8" t="s">
        <v>1177</v>
      </c>
      <c r="G270" s="8" t="s">
        <v>1176</v>
      </c>
      <c r="H270" s="8" t="s">
        <v>69</v>
      </c>
      <c r="I270" s="9" t="s">
        <v>515</v>
      </c>
      <c r="J270" s="9" t="s">
        <v>23</v>
      </c>
      <c r="K270" s="7" t="s">
        <v>24</v>
      </c>
      <c r="N270" t="str">
        <f>VLOOKUP($A270,'[1]Workday Reports Inventory'!$A$2:$V$607,4,FALSE)</f>
        <v>Complete - Ready for Production</v>
      </c>
      <c r="O270" t="str">
        <f>VLOOKUP($A270,'[1]Workday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1" spans="1:15" ht="15" customHeight="1" x14ac:dyDescent="0.3">
      <c r="A271" s="5" t="s">
        <v>1167</v>
      </c>
      <c r="B271" s="5"/>
      <c r="C271" s="36" t="s">
        <v>1168</v>
      </c>
      <c r="D271" t="s">
        <v>510</v>
      </c>
      <c r="E271" t="s">
        <v>1169</v>
      </c>
      <c r="F271" s="8" t="s">
        <v>1178</v>
      </c>
      <c r="G271" s="8" t="s">
        <v>1171</v>
      </c>
      <c r="H271" s="8" t="s">
        <v>1172</v>
      </c>
      <c r="I271" s="9" t="s">
        <v>515</v>
      </c>
      <c r="J271" s="9" t="s">
        <v>23</v>
      </c>
      <c r="K271" s="7" t="s">
        <v>24</v>
      </c>
      <c r="N271" t="str">
        <f>VLOOKUP($A271,'[1]Workday Reports Inventory'!$A$2:$V$607,4,FALSE)</f>
        <v>Complete - Ready for Production</v>
      </c>
      <c r="O271" t="str">
        <f>VLOOKUP($A271,'[1]Workday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2" spans="1:15" ht="15" customHeight="1" x14ac:dyDescent="0.3">
      <c r="A272" s="5" t="s">
        <v>1167</v>
      </c>
      <c r="B272" s="5" t="s">
        <v>1174</v>
      </c>
      <c r="C272" s="36" t="s">
        <v>1168</v>
      </c>
      <c r="D272" t="s">
        <v>510</v>
      </c>
      <c r="E272" t="s">
        <v>1169</v>
      </c>
      <c r="F272" s="8" t="s">
        <v>1179</v>
      </c>
      <c r="G272" s="8" t="s">
        <v>1176</v>
      </c>
      <c r="H272" s="8" t="s">
        <v>69</v>
      </c>
      <c r="I272" s="9" t="s">
        <v>515</v>
      </c>
      <c r="J272" s="9" t="s">
        <v>23</v>
      </c>
      <c r="K272" s="7" t="s">
        <v>24</v>
      </c>
      <c r="N272" t="str">
        <f>VLOOKUP($A272,'[1]Workday Reports Inventory'!$A$2:$V$607,4,FALSE)</f>
        <v>Complete - Ready for Production</v>
      </c>
      <c r="O272" t="str">
        <f>VLOOKUP($A272,'[1]Workday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3" spans="1:15" ht="15" customHeight="1" x14ac:dyDescent="0.3">
      <c r="A273" s="5" t="s">
        <v>1167</v>
      </c>
      <c r="B273" s="5" t="s">
        <v>1174</v>
      </c>
      <c r="C273" s="36" t="s">
        <v>1168</v>
      </c>
      <c r="D273" t="s">
        <v>510</v>
      </c>
      <c r="E273" t="s">
        <v>1169</v>
      </c>
      <c r="F273" s="8" t="s">
        <v>1180</v>
      </c>
      <c r="G273" s="8" t="s">
        <v>1176</v>
      </c>
      <c r="H273" s="8" t="s">
        <v>69</v>
      </c>
      <c r="I273" s="9" t="s">
        <v>515</v>
      </c>
      <c r="J273" s="9" t="s">
        <v>23</v>
      </c>
      <c r="K273" s="7" t="s">
        <v>24</v>
      </c>
      <c r="N273" t="str">
        <f>VLOOKUP($A273,'[1]Workday Reports Inventory'!$A$2:$V$607,4,FALSE)</f>
        <v>Complete - Ready for Production</v>
      </c>
      <c r="O273" t="str">
        <f>VLOOKUP($A273,'[1]Workday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4" spans="1:15" ht="15" customHeight="1" x14ac:dyDescent="0.3">
      <c r="A274" s="5" t="s">
        <v>1167</v>
      </c>
      <c r="B274" s="5" t="s">
        <v>1174</v>
      </c>
      <c r="C274" s="36" t="s">
        <v>1168</v>
      </c>
      <c r="D274" t="s">
        <v>510</v>
      </c>
      <c r="E274" t="s">
        <v>1169</v>
      </c>
      <c r="F274" s="8" t="s">
        <v>1181</v>
      </c>
      <c r="G274" s="8" t="s">
        <v>1176</v>
      </c>
      <c r="H274" s="8" t="s">
        <v>69</v>
      </c>
      <c r="I274" s="9" t="s">
        <v>515</v>
      </c>
      <c r="J274" s="9" t="s">
        <v>23</v>
      </c>
      <c r="K274" s="7" t="s">
        <v>24</v>
      </c>
      <c r="N274" t="str">
        <f>VLOOKUP($A274,'[1]Workday Reports Inventory'!$A$2:$V$607,4,FALSE)</f>
        <v>Complete - Ready for Production</v>
      </c>
      <c r="O274" t="str">
        <f>VLOOKUP($A274,'[1]Workday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5" spans="1:15" ht="15" customHeight="1" x14ac:dyDescent="0.3">
      <c r="A275" s="5" t="s">
        <v>1167</v>
      </c>
      <c r="B275" s="5" t="s">
        <v>1174</v>
      </c>
      <c r="C275" s="36" t="s">
        <v>1168</v>
      </c>
      <c r="D275" t="s">
        <v>510</v>
      </c>
      <c r="E275" t="s">
        <v>1169</v>
      </c>
      <c r="F275" s="8" t="s">
        <v>1180</v>
      </c>
      <c r="G275" s="8" t="s">
        <v>1176</v>
      </c>
      <c r="H275" s="8" t="s">
        <v>69</v>
      </c>
      <c r="I275" s="9" t="s">
        <v>515</v>
      </c>
      <c r="J275" s="9" t="s">
        <v>23</v>
      </c>
      <c r="K275" s="7" t="s">
        <v>24</v>
      </c>
      <c r="N275" t="str">
        <f>VLOOKUP($A275,'[1]Workday Reports Inventory'!$A$2:$V$607,4,FALSE)</f>
        <v>Complete - Ready for Production</v>
      </c>
      <c r="O275" t="str">
        <f>VLOOKUP($A275,'[1]Workday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6" spans="1:15" ht="15" customHeight="1" x14ac:dyDescent="0.3">
      <c r="A276" s="5" t="s">
        <v>1167</v>
      </c>
      <c r="B276" s="5" t="s">
        <v>1174</v>
      </c>
      <c r="C276" s="36" t="s">
        <v>1168</v>
      </c>
      <c r="D276" t="s">
        <v>510</v>
      </c>
      <c r="E276" t="s">
        <v>1169</v>
      </c>
      <c r="F276" s="8" t="s">
        <v>1182</v>
      </c>
      <c r="G276" s="8" t="s">
        <v>1176</v>
      </c>
      <c r="H276" s="8" t="s">
        <v>69</v>
      </c>
      <c r="I276" s="9" t="s">
        <v>515</v>
      </c>
      <c r="J276" s="9" t="s">
        <v>23</v>
      </c>
      <c r="K276" s="7" t="s">
        <v>24</v>
      </c>
      <c r="N276" t="str">
        <f>VLOOKUP($A276,'[1]Workday Reports Inventory'!$A$2:$V$607,4,FALSE)</f>
        <v>Complete - Ready for Production</v>
      </c>
      <c r="O276" t="str">
        <f>VLOOKUP($A276,'[1]Workday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7" spans="1:15" ht="15" customHeight="1" x14ac:dyDescent="0.3">
      <c r="A277" s="5" t="s">
        <v>1167</v>
      </c>
      <c r="B277" s="5" t="s">
        <v>1174</v>
      </c>
      <c r="C277" s="36" t="s">
        <v>1168</v>
      </c>
      <c r="D277" t="s">
        <v>510</v>
      </c>
      <c r="E277" t="s">
        <v>1169</v>
      </c>
      <c r="F277" s="8" t="s">
        <v>1183</v>
      </c>
      <c r="G277" s="8" t="s">
        <v>1176</v>
      </c>
      <c r="H277" s="8" t="s">
        <v>69</v>
      </c>
      <c r="I277" s="9" t="s">
        <v>515</v>
      </c>
      <c r="J277" s="9" t="s">
        <v>23</v>
      </c>
      <c r="K277" s="7" t="s">
        <v>24</v>
      </c>
      <c r="N277" t="str">
        <f>VLOOKUP($A277,'[1]Workday Reports Inventory'!$A$2:$V$607,4,FALSE)</f>
        <v>Complete - Ready for Production</v>
      </c>
      <c r="O277" t="str">
        <f>VLOOKUP($A277,'[1]Workday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8" spans="1:15" ht="15" customHeight="1" x14ac:dyDescent="0.3">
      <c r="A278" s="5" t="s">
        <v>1167</v>
      </c>
      <c r="B278" s="5" t="s">
        <v>1174</v>
      </c>
      <c r="C278" s="36" t="s">
        <v>1168</v>
      </c>
      <c r="D278" t="s">
        <v>510</v>
      </c>
      <c r="E278" t="s">
        <v>1169</v>
      </c>
      <c r="F278" s="8" t="s">
        <v>1184</v>
      </c>
      <c r="G278" s="8" t="s">
        <v>1176</v>
      </c>
      <c r="H278" s="8" t="s">
        <v>69</v>
      </c>
      <c r="I278" s="9" t="s">
        <v>515</v>
      </c>
      <c r="J278" s="9" t="s">
        <v>23</v>
      </c>
      <c r="K278" s="7" t="s">
        <v>24</v>
      </c>
      <c r="N278" t="str">
        <f>VLOOKUP($A278,'[1]Workday Reports Inventory'!$A$2:$V$607,4,FALSE)</f>
        <v>Complete - Ready for Production</v>
      </c>
      <c r="O278" t="str">
        <f>VLOOKUP($A278,'[1]Workday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79" spans="1:15" ht="15" customHeight="1" x14ac:dyDescent="0.3">
      <c r="A279" s="5" t="s">
        <v>1167</v>
      </c>
      <c r="B279" s="5" t="s">
        <v>1174</v>
      </c>
      <c r="C279" s="36" t="s">
        <v>1168</v>
      </c>
      <c r="D279" t="s">
        <v>510</v>
      </c>
      <c r="E279" t="s">
        <v>1169</v>
      </c>
      <c r="F279" s="8" t="s">
        <v>1185</v>
      </c>
      <c r="G279" s="8" t="s">
        <v>1176</v>
      </c>
      <c r="H279" s="8" t="s">
        <v>69</v>
      </c>
      <c r="I279" s="9" t="s">
        <v>515</v>
      </c>
      <c r="J279" s="9" t="s">
        <v>23</v>
      </c>
      <c r="K279" s="7" t="s">
        <v>24</v>
      </c>
      <c r="N279" t="str">
        <f>VLOOKUP($A279,'[1]Workday Reports Inventory'!$A$2:$V$607,4,FALSE)</f>
        <v>Complete - Ready for Production</v>
      </c>
      <c r="O279" t="str">
        <f>VLOOKUP($A279,'[1]Workday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0" spans="1:15" ht="15" customHeight="1" x14ac:dyDescent="0.3">
      <c r="A280" s="5" t="s">
        <v>1167</v>
      </c>
      <c r="B280" s="5"/>
      <c r="C280" s="36" t="s">
        <v>1168</v>
      </c>
      <c r="D280" t="s">
        <v>510</v>
      </c>
      <c r="E280" t="s">
        <v>1169</v>
      </c>
      <c r="F280" s="8" t="s">
        <v>1186</v>
      </c>
      <c r="G280" s="8" t="s">
        <v>1171</v>
      </c>
      <c r="H280" s="8" t="s">
        <v>1172</v>
      </c>
      <c r="I280" s="9" t="s">
        <v>515</v>
      </c>
      <c r="J280" s="9" t="s">
        <v>23</v>
      </c>
      <c r="K280" s="7" t="s">
        <v>24</v>
      </c>
      <c r="N280" t="str">
        <f>VLOOKUP($A280,'[1]Workday Reports Inventory'!$A$2:$V$607,4,FALSE)</f>
        <v>Complete - Ready for Production</v>
      </c>
      <c r="O280" t="str">
        <f>VLOOKUP($A280,'[1]Workday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1" spans="1:15" ht="15" customHeight="1" x14ac:dyDescent="0.3">
      <c r="A281" s="5" t="s">
        <v>1167</v>
      </c>
      <c r="B281" s="5"/>
      <c r="C281" s="36" t="s">
        <v>1168</v>
      </c>
      <c r="D281" t="s">
        <v>510</v>
      </c>
      <c r="E281" t="s">
        <v>1169</v>
      </c>
      <c r="F281" s="8" t="s">
        <v>1187</v>
      </c>
      <c r="G281" s="8" t="s">
        <v>1171</v>
      </c>
      <c r="H281" s="8" t="s">
        <v>1172</v>
      </c>
      <c r="I281" s="9" t="s">
        <v>515</v>
      </c>
      <c r="J281" s="9" t="s">
        <v>23</v>
      </c>
      <c r="K281" s="7" t="s">
        <v>24</v>
      </c>
      <c r="N281" t="str">
        <f>VLOOKUP($A281,'[1]Workday Reports Inventory'!$A$2:$V$607,4,FALSE)</f>
        <v>Complete - Ready for Production</v>
      </c>
      <c r="O281" t="str">
        <f>VLOOKUP($A281,'[1]Workday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2" spans="1:15" ht="15" customHeight="1" x14ac:dyDescent="0.3">
      <c r="A282" s="5" t="s">
        <v>1167</v>
      </c>
      <c r="B282" s="5"/>
      <c r="C282" s="36" t="s">
        <v>1168</v>
      </c>
      <c r="D282" t="s">
        <v>510</v>
      </c>
      <c r="E282" t="s">
        <v>1169</v>
      </c>
      <c r="F282" s="8" t="s">
        <v>1188</v>
      </c>
      <c r="G282" s="8" t="s">
        <v>1171</v>
      </c>
      <c r="H282" s="8" t="s">
        <v>1172</v>
      </c>
      <c r="I282" s="9" t="s">
        <v>515</v>
      </c>
      <c r="J282" s="9" t="s">
        <v>23</v>
      </c>
      <c r="K282" s="7" t="s">
        <v>24</v>
      </c>
      <c r="N282" t="str">
        <f>VLOOKUP($A282,'[1]Workday Reports Inventory'!$A$2:$V$607,4,FALSE)</f>
        <v>Complete - Ready for Production</v>
      </c>
      <c r="O282" t="str">
        <f>VLOOKUP($A282,'[1]Workday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3" spans="1:15" ht="15" customHeight="1" x14ac:dyDescent="0.3">
      <c r="A283" s="5" t="s">
        <v>1167</v>
      </c>
      <c r="B283" s="5"/>
      <c r="C283" s="36" t="s">
        <v>1168</v>
      </c>
      <c r="D283" t="s">
        <v>510</v>
      </c>
      <c r="E283" t="s">
        <v>1169</v>
      </c>
      <c r="F283" s="8" t="s">
        <v>1189</v>
      </c>
      <c r="G283" s="8" t="s">
        <v>1171</v>
      </c>
      <c r="H283" s="8" t="s">
        <v>1172</v>
      </c>
      <c r="I283" s="9" t="s">
        <v>515</v>
      </c>
      <c r="J283" s="9" t="s">
        <v>23</v>
      </c>
      <c r="K283" s="7" t="s">
        <v>24</v>
      </c>
      <c r="N283" t="str">
        <f>VLOOKUP($A283,'[1]Workday Reports Inventory'!$A$2:$V$607,4,FALSE)</f>
        <v>Complete - Ready for Production</v>
      </c>
      <c r="O283" t="str">
        <f>VLOOKUP($A283,'[1]Workday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4" spans="1:15" ht="15" customHeight="1" x14ac:dyDescent="0.3">
      <c r="A284" s="5" t="s">
        <v>1167</v>
      </c>
      <c r="B284" s="5"/>
      <c r="C284" s="36" t="s">
        <v>1168</v>
      </c>
      <c r="D284" t="s">
        <v>510</v>
      </c>
      <c r="E284" t="s">
        <v>1169</v>
      </c>
      <c r="F284" s="8" t="s">
        <v>1190</v>
      </c>
      <c r="G284" s="8" t="s">
        <v>1171</v>
      </c>
      <c r="H284" s="8" t="s">
        <v>1172</v>
      </c>
      <c r="I284" s="9" t="s">
        <v>515</v>
      </c>
      <c r="J284" s="9" t="s">
        <v>23</v>
      </c>
      <c r="K284" s="7" t="s">
        <v>24</v>
      </c>
      <c r="N284" t="str">
        <f>VLOOKUP($A284,'[1]Workday Reports Inventory'!$A$2:$V$607,4,FALSE)</f>
        <v>Complete - Ready for Production</v>
      </c>
      <c r="O284" t="str">
        <f>VLOOKUP($A284,'[1]Workday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5" spans="1:15" ht="15" customHeight="1" x14ac:dyDescent="0.3">
      <c r="A285" s="5" t="s">
        <v>1167</v>
      </c>
      <c r="B285" s="5"/>
      <c r="C285" s="36" t="s">
        <v>1168</v>
      </c>
      <c r="D285" t="s">
        <v>510</v>
      </c>
      <c r="E285" t="s">
        <v>1169</v>
      </c>
      <c r="F285" s="8" t="s">
        <v>1191</v>
      </c>
      <c r="G285" s="8" t="s">
        <v>1171</v>
      </c>
      <c r="H285" s="8" t="s">
        <v>1172</v>
      </c>
      <c r="I285" s="9" t="s">
        <v>515</v>
      </c>
      <c r="J285" s="9" t="s">
        <v>23</v>
      </c>
      <c r="K285" s="7" t="s">
        <v>24</v>
      </c>
      <c r="N285" t="str">
        <f>VLOOKUP($A285,'[1]Workday Reports Inventory'!$A$2:$V$607,4,FALSE)</f>
        <v>Complete - Ready for Production</v>
      </c>
      <c r="O285" t="str">
        <f>VLOOKUP($A285,'[1]Workday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6" spans="1:15" ht="15" customHeight="1" x14ac:dyDescent="0.3">
      <c r="A286" s="5" t="s">
        <v>1167</v>
      </c>
      <c r="B286" s="5"/>
      <c r="C286" s="36" t="s">
        <v>1168</v>
      </c>
      <c r="D286" t="s">
        <v>510</v>
      </c>
      <c r="E286" t="s">
        <v>1169</v>
      </c>
      <c r="F286" s="8" t="s">
        <v>1192</v>
      </c>
      <c r="G286" s="8" t="s">
        <v>1171</v>
      </c>
      <c r="H286" s="8" t="s">
        <v>1172</v>
      </c>
      <c r="I286" s="9" t="s">
        <v>515</v>
      </c>
      <c r="J286" s="9" t="s">
        <v>23</v>
      </c>
      <c r="K286" s="7" t="s">
        <v>24</v>
      </c>
      <c r="N286" t="str">
        <f>VLOOKUP($A286,'[1]Workday Reports Inventory'!$A$2:$V$607,4,FALSE)</f>
        <v>Complete - Ready for Production</v>
      </c>
      <c r="O286" t="str">
        <f>VLOOKUP($A286,'[1]Workday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7" spans="1:15" ht="15" customHeight="1" x14ac:dyDescent="0.3">
      <c r="A287" s="5" t="s">
        <v>1167</v>
      </c>
      <c r="B287" s="5"/>
      <c r="C287" s="36" t="s">
        <v>1168</v>
      </c>
      <c r="D287" t="s">
        <v>510</v>
      </c>
      <c r="E287" t="s">
        <v>1169</v>
      </c>
      <c r="F287" s="8" t="s">
        <v>1193</v>
      </c>
      <c r="G287" s="8" t="s">
        <v>1171</v>
      </c>
      <c r="H287" s="8" t="s">
        <v>1172</v>
      </c>
      <c r="I287" s="9" t="s">
        <v>515</v>
      </c>
      <c r="J287" s="9" t="s">
        <v>23</v>
      </c>
      <c r="K287" s="7" t="s">
        <v>24</v>
      </c>
      <c r="N287" t="str">
        <f>VLOOKUP($A287,'[1]Workday Reports Inventory'!$A$2:$V$607,4,FALSE)</f>
        <v>Complete - Ready for Production</v>
      </c>
      <c r="O287" t="str">
        <f>VLOOKUP($A287,'[1]Workday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8" spans="1:15" ht="15" customHeight="1" x14ac:dyDescent="0.3">
      <c r="A288" s="5" t="s">
        <v>1167</v>
      </c>
      <c r="B288" s="5" t="s">
        <v>1194</v>
      </c>
      <c r="C288" s="36" t="s">
        <v>1168</v>
      </c>
      <c r="D288" t="s">
        <v>510</v>
      </c>
      <c r="E288" t="s">
        <v>1169</v>
      </c>
      <c r="F288" s="8" t="s">
        <v>1195</v>
      </c>
      <c r="G288" s="8" t="s">
        <v>1196</v>
      </c>
      <c r="H288" s="8" t="s">
        <v>1197</v>
      </c>
      <c r="I288" s="9" t="s">
        <v>968</v>
      </c>
      <c r="J288" s="9" t="s">
        <v>23</v>
      </c>
      <c r="K288" s="7" t="s">
        <v>24</v>
      </c>
      <c r="N288" t="str">
        <f>VLOOKUP($A288,'[1]Workday Reports Inventory'!$A$2:$V$607,4,FALSE)</f>
        <v>Complete - Ready for Production</v>
      </c>
      <c r="O288" t="str">
        <f>VLOOKUP($A288,'[1]Workday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89" spans="1:15" ht="15" customHeight="1" x14ac:dyDescent="0.3">
      <c r="A289" s="5" t="s">
        <v>1167</v>
      </c>
      <c r="B289" s="5" t="s">
        <v>1194</v>
      </c>
      <c r="C289" s="36" t="s">
        <v>1168</v>
      </c>
      <c r="D289" t="s">
        <v>510</v>
      </c>
      <c r="E289" t="s">
        <v>1169</v>
      </c>
      <c r="F289" s="8" t="s">
        <v>1198</v>
      </c>
      <c r="G289" s="8" t="s">
        <v>1196</v>
      </c>
      <c r="H289" s="8" t="s">
        <v>1197</v>
      </c>
      <c r="I289" s="9" t="s">
        <v>968</v>
      </c>
      <c r="J289" s="9" t="s">
        <v>23</v>
      </c>
      <c r="K289" s="7" t="s">
        <v>24</v>
      </c>
      <c r="N289" t="str">
        <f>VLOOKUP($A289,'[1]Workday Reports Inventory'!$A$2:$V$607,4,FALSE)</f>
        <v>Complete - Ready for Production</v>
      </c>
      <c r="O289" t="str">
        <f>VLOOKUP($A289,'[1]Workday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0" spans="1:15" ht="15" customHeight="1" x14ac:dyDescent="0.3">
      <c r="A290" s="5" t="s">
        <v>1167</v>
      </c>
      <c r="B290" s="5" t="s">
        <v>1194</v>
      </c>
      <c r="C290" s="36" t="s">
        <v>1168</v>
      </c>
      <c r="D290" t="s">
        <v>510</v>
      </c>
      <c r="E290" t="s">
        <v>1169</v>
      </c>
      <c r="F290" s="8" t="s">
        <v>1199</v>
      </c>
      <c r="G290" s="8" t="s">
        <v>1196</v>
      </c>
      <c r="H290" s="8" t="s">
        <v>1197</v>
      </c>
      <c r="I290" s="9" t="s">
        <v>968</v>
      </c>
      <c r="J290" s="9" t="s">
        <v>23</v>
      </c>
      <c r="K290" s="7" t="s">
        <v>24</v>
      </c>
      <c r="N290" t="str">
        <f>VLOOKUP($A290,'[1]Workday Reports Inventory'!$A$2:$V$607,4,FALSE)</f>
        <v>Complete - Ready for Production</v>
      </c>
      <c r="O290" t="str">
        <f>VLOOKUP($A290,'[1]Workday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1" spans="1:15" ht="15" customHeight="1" x14ac:dyDescent="0.3">
      <c r="A291" s="5" t="s">
        <v>1167</v>
      </c>
      <c r="B291" s="5" t="s">
        <v>1194</v>
      </c>
      <c r="C291" s="36" t="s">
        <v>1168</v>
      </c>
      <c r="D291" t="s">
        <v>510</v>
      </c>
      <c r="E291" t="s">
        <v>1169</v>
      </c>
      <c r="F291" s="8" t="s">
        <v>1200</v>
      </c>
      <c r="G291" s="8" t="s">
        <v>1196</v>
      </c>
      <c r="H291" s="8" t="s">
        <v>1197</v>
      </c>
      <c r="I291" s="9" t="s">
        <v>968</v>
      </c>
      <c r="J291" s="9" t="s">
        <v>23</v>
      </c>
      <c r="K291" s="7" t="s">
        <v>24</v>
      </c>
      <c r="N291" t="str">
        <f>VLOOKUP($A291,'[1]Workday Reports Inventory'!$A$2:$V$607,4,FALSE)</f>
        <v>Complete - Ready for Production</v>
      </c>
      <c r="O291" t="str">
        <f>VLOOKUP($A291,'[1]Workday Reports Inventory'!$A$2:$V$607,7,FALSE)</f>
        <v>should be clubbed in single Query 0AP0005
Recording in 6.5 AP discovery session. 
JGR 10/23/25: Requirements of report aligned most closely with the Find Journal Lines report. Additions were made to attest for all requirements and reports that were consolidated into this one. It was approved by Kim Savincki</v>
      </c>
    </row>
    <row r="292" spans="1:15" ht="15" customHeight="1" x14ac:dyDescent="0.3">
      <c r="A292" s="5" t="s">
        <v>1201</v>
      </c>
      <c r="B292" s="5"/>
      <c r="C292" s="6" t="s">
        <v>1202</v>
      </c>
      <c r="D292" t="s">
        <v>1107</v>
      </c>
      <c r="E292" t="s">
        <v>1203</v>
      </c>
      <c r="F292" s="8" t="s">
        <v>1204</v>
      </c>
      <c r="G292" s="8" t="s">
        <v>1205</v>
      </c>
      <c r="H292" s="8" t="s">
        <v>1206</v>
      </c>
      <c r="I292" s="9" t="s">
        <v>515</v>
      </c>
      <c r="J292" s="9" t="s">
        <v>23</v>
      </c>
      <c r="K292" s="7" t="s">
        <v>24</v>
      </c>
      <c r="N292" t="str">
        <f>VLOOKUP($A292,'[1]Workday Reports Inventory'!$A$2:$V$607,4,FALSE)</f>
        <v>Post Go Live</v>
      </c>
      <c r="O292" t="str">
        <f>VLOOKUP($A292,'[1]Workday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another requirements meeting when we hear back from Linda
1/14/2026: CN..per Linda the TIGA processes for FY 2026 will need to be in TW since TW will have the details.  They will be needed in GA@WORK for FY 2027 (all BU’s except GDOT).</v>
      </c>
    </row>
    <row r="293" spans="1:15" ht="15" customHeight="1" x14ac:dyDescent="0.3">
      <c r="A293" s="5" t="s">
        <v>1207</v>
      </c>
      <c r="B293" s="5"/>
      <c r="C293" s="6" t="s">
        <v>1208</v>
      </c>
      <c r="D293" t="s">
        <v>1107</v>
      </c>
      <c r="E293" t="s">
        <v>1209</v>
      </c>
      <c r="F293" s="8" t="s">
        <v>1210</v>
      </c>
      <c r="G293" s="8" t="s">
        <v>1211</v>
      </c>
      <c r="H293" s="8" t="s">
        <v>1212</v>
      </c>
      <c r="I293" s="9" t="s">
        <v>515</v>
      </c>
      <c r="J293" s="9" t="s">
        <v>23</v>
      </c>
      <c r="K293" s="7" t="s">
        <v>24</v>
      </c>
      <c r="N293" t="str">
        <f>VLOOKUP($A293,'[1]Workday Reports Inventory'!$A$2:$V$607,4,FALSE)</f>
        <v>Post Go Live</v>
      </c>
      <c r="O293" t="str">
        <f>VLOOKUP($A293,'[1]Workday Reports Inventory'!$A$2:$V$607,7,FALSE)</f>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4" spans="1:15" ht="15" customHeight="1" x14ac:dyDescent="0.3">
      <c r="A294" s="5" t="s">
        <v>1207</v>
      </c>
      <c r="B294" s="5"/>
      <c r="C294" s="6" t="s">
        <v>1208</v>
      </c>
      <c r="D294" t="s">
        <v>1107</v>
      </c>
      <c r="E294" t="s">
        <v>1209</v>
      </c>
      <c r="F294" s="8" t="s">
        <v>1213</v>
      </c>
      <c r="G294" s="8" t="s">
        <v>1211</v>
      </c>
      <c r="H294" s="8" t="s">
        <v>1212</v>
      </c>
      <c r="I294" s="9" t="s">
        <v>515</v>
      </c>
      <c r="J294" s="9" t="s">
        <v>23</v>
      </c>
      <c r="K294" s="7" t="s">
        <v>24</v>
      </c>
      <c r="N294" t="str">
        <f>VLOOKUP($A294,'[1]Workday Reports Inventory'!$A$2:$V$607,4,FALSE)</f>
        <v>Post Go Live</v>
      </c>
      <c r="O294" t="str">
        <f>VLOOKUP($A294,'[1]Workday Reports Inventory'!$A$2:$V$607,7,FALSE)</f>
        <v xml:space="preserve">
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5" spans="1:15" ht="15" customHeight="1" x14ac:dyDescent="0.3">
      <c r="A295" s="5" t="s">
        <v>1214</v>
      </c>
      <c r="B295" s="5"/>
      <c r="C295" s="6" t="s">
        <v>1215</v>
      </c>
      <c r="D295" t="s">
        <v>1107</v>
      </c>
      <c r="E295" t="s">
        <v>1216</v>
      </c>
      <c r="F295" s="8" t="s">
        <v>1217</v>
      </c>
      <c r="G295" s="8" t="s">
        <v>1218</v>
      </c>
      <c r="H295" s="8" t="s">
        <v>1219</v>
      </c>
      <c r="I295" s="9" t="s">
        <v>515</v>
      </c>
      <c r="J295" s="9" t="s">
        <v>23</v>
      </c>
      <c r="K295" s="7" t="s">
        <v>24</v>
      </c>
      <c r="N295" t="str">
        <f>VLOOKUP($A295,'[1]Workday Reports Inventory'!$A$2:$V$607,4,FALSE)</f>
        <v>Post Go Live</v>
      </c>
      <c r="O295" t="str">
        <f>VLOOKUP($A295,'[1]Workday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6" spans="1:15" ht="15" customHeight="1" x14ac:dyDescent="0.3">
      <c r="A296" s="5" t="s">
        <v>1214</v>
      </c>
      <c r="B296" s="5"/>
      <c r="C296" s="6" t="s">
        <v>1215</v>
      </c>
      <c r="D296" t="s">
        <v>1107</v>
      </c>
      <c r="E296" t="s">
        <v>1216</v>
      </c>
      <c r="F296" s="8" t="s">
        <v>1220</v>
      </c>
      <c r="G296" s="8" t="s">
        <v>1218</v>
      </c>
      <c r="H296" s="8" t="s">
        <v>1219</v>
      </c>
      <c r="I296" s="9" t="s">
        <v>515</v>
      </c>
      <c r="J296" s="9" t="s">
        <v>23</v>
      </c>
      <c r="K296" s="7" t="s">
        <v>24</v>
      </c>
      <c r="N296" t="str">
        <f>VLOOKUP($A296,'[1]Workday Reports Inventory'!$A$2:$V$607,4,FALSE)</f>
        <v>Post Go Live</v>
      </c>
      <c r="O296" t="str">
        <f>VLOOKUP($A296,'[1]Workday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7" spans="1:15" ht="15" customHeight="1" x14ac:dyDescent="0.3">
      <c r="A297" s="5" t="s">
        <v>1221</v>
      </c>
      <c r="B297" s="5"/>
      <c r="C297" s="6" t="s">
        <v>1222</v>
      </c>
      <c r="D297" t="s">
        <v>1107</v>
      </c>
      <c r="E297" t="s">
        <v>1216</v>
      </c>
      <c r="F297" s="8" t="s">
        <v>1223</v>
      </c>
      <c r="G297" s="8" t="s">
        <v>1224</v>
      </c>
      <c r="H297" s="8" t="s">
        <v>1225</v>
      </c>
      <c r="I297" s="9" t="s">
        <v>515</v>
      </c>
      <c r="J297" s="9" t="s">
        <v>23</v>
      </c>
      <c r="K297" s="7" t="s">
        <v>24</v>
      </c>
      <c r="N297" t="str">
        <f>VLOOKUP($A297,'[1]Workday Reports Inventory'!$A$2:$V$607,4,FALSE)</f>
        <v>Post Go Live</v>
      </c>
      <c r="O297" t="str">
        <f>VLOOKUP($A297,'[1]Workday Reports Inventory'!$A$2:$V$607,7,FALSE)</f>
        <v>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11/20/2025: Meeting scheduled for TIGA reporting requirements discussion
11/24/2025: Linda reached out to cancle the meeting as some preliminary research is needed to determine who we need to attend since the process will be changing in GA@WORK
11/24/2025: Will schedule anoter requirements meeting when we hear back from Linda
1/14/2026: CN..per Linda the TIGA processes for FY 2026 will need to be in TW since TW will have the details.  They will be needed in GA@WORK for FY 2027 (all BU’s except GDOT).</v>
      </c>
    </row>
    <row r="298" spans="1:15" ht="15" customHeight="1" x14ac:dyDescent="0.3">
      <c r="A298" s="5" t="s">
        <v>1226</v>
      </c>
      <c r="B298" s="5"/>
      <c r="C298" s="6" t="s">
        <v>1227</v>
      </c>
      <c r="D298" t="s">
        <v>1107</v>
      </c>
      <c r="E298" t="s">
        <v>1228</v>
      </c>
      <c r="F298" s="8" t="s">
        <v>1229</v>
      </c>
      <c r="G298" s="8" t="s">
        <v>1230</v>
      </c>
      <c r="H298" s="8" t="s">
        <v>1231</v>
      </c>
      <c r="I298" s="9" t="s">
        <v>515</v>
      </c>
      <c r="J298" s="9" t="s">
        <v>23</v>
      </c>
      <c r="K298" s="7" t="s">
        <v>24</v>
      </c>
      <c r="N298" t="str">
        <f>VLOOKUP($A298,'[1]Workday Reports Inventory'!$A$2:$V$607,4,FALSE)</f>
        <v>Post Go Live</v>
      </c>
      <c r="O298" t="str">
        <f>VLOOKUP($A298,'[1]Workday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299" spans="1:15" ht="15" customHeight="1" x14ac:dyDescent="0.3">
      <c r="A299" s="5" t="s">
        <v>1232</v>
      </c>
      <c r="B299" s="5"/>
      <c r="C299" s="6" t="s">
        <v>1227</v>
      </c>
      <c r="D299" t="s">
        <v>1107</v>
      </c>
      <c r="E299" t="s">
        <v>1228</v>
      </c>
      <c r="F299" s="8" t="s">
        <v>1233</v>
      </c>
      <c r="G299" s="8" t="s">
        <v>1234</v>
      </c>
      <c r="H299" s="8" t="s">
        <v>1235</v>
      </c>
      <c r="I299" s="9" t="s">
        <v>515</v>
      </c>
      <c r="J299" s="9" t="s">
        <v>23</v>
      </c>
      <c r="K299" s="7" t="s">
        <v>24</v>
      </c>
      <c r="N299" t="str">
        <f>VLOOKUP($A299,'[1]Workday Reports Inventory'!$A$2:$V$607,4,FALSE)</f>
        <v>Post Go Live</v>
      </c>
      <c r="O299" t="str">
        <f>VLOOKUP($A299,'[1]Workday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300" spans="1:15" ht="15" customHeight="1" x14ac:dyDescent="0.3">
      <c r="A300" s="5" t="s">
        <v>1236</v>
      </c>
      <c r="B300" s="5"/>
      <c r="C300" s="6" t="s">
        <v>1227</v>
      </c>
      <c r="D300" t="s">
        <v>1107</v>
      </c>
      <c r="E300" t="s">
        <v>1228</v>
      </c>
      <c r="F300" s="8" t="s">
        <v>1237</v>
      </c>
      <c r="G300" s="8" t="s">
        <v>1238</v>
      </c>
      <c r="H300" s="8" t="s">
        <v>1239</v>
      </c>
      <c r="I300" s="9" t="s">
        <v>515</v>
      </c>
      <c r="J300" s="9" t="s">
        <v>23</v>
      </c>
      <c r="K300" s="7" t="s">
        <v>24</v>
      </c>
      <c r="N300" t="str">
        <f>VLOOKUP($A300,'[1]Workday Reports Inventory'!$A$2:$V$607,4,FALSE)</f>
        <v>Post Go Live</v>
      </c>
      <c r="O300" t="str">
        <f>VLOOKUP($A300,'[1]Workday Reports Inventory'!$A$2:$V$607,7,FALSE)</f>
        <v xml:space="preserve">This item is related to TIGA reporting , TIGA reporting has not been discussed in detail by the functional team , they are currently not able to provide requirments. Circle back with the functional team as needed 6.25.24 (RK)
This should be built from a journal perspective not payment in WD. Ideally its should be the find journal lines report confirm with client team. RK 10.11.24
All TIGA need by fall of 2026, can wait  - SAK </v>
      </c>
    </row>
    <row r="301" spans="1:15" ht="15" customHeight="1" x14ac:dyDescent="0.3">
      <c r="A301" s="5" t="s">
        <v>1240</v>
      </c>
      <c r="B301" s="5"/>
      <c r="C301" s="6" t="s">
        <v>1227</v>
      </c>
      <c r="D301" t="s">
        <v>1107</v>
      </c>
      <c r="E301" t="s">
        <v>1241</v>
      </c>
      <c r="F301" s="8" t="s">
        <v>1242</v>
      </c>
      <c r="G301" s="8" t="s">
        <v>1243</v>
      </c>
      <c r="H301" s="8" t="s">
        <v>1244</v>
      </c>
      <c r="I301" s="9" t="s">
        <v>515</v>
      </c>
      <c r="J301" s="9" t="s">
        <v>23</v>
      </c>
      <c r="K301" s="7" t="s">
        <v>24</v>
      </c>
      <c r="N301" t="str">
        <f>VLOOKUP($A301,'[1]Workday Reports Inventory'!$A$2:$V$607,4,FALSE)</f>
        <v>Post Go Live</v>
      </c>
      <c r="O301" t="str">
        <f>VLOOKUP($A301,'[1]Workday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
    </row>
    <row r="302" spans="1:15" ht="15" customHeight="1" x14ac:dyDescent="0.3">
      <c r="A302" s="5" t="s">
        <v>1240</v>
      </c>
      <c r="B302" s="5"/>
      <c r="C302" s="6" t="s">
        <v>1227</v>
      </c>
      <c r="D302" t="s">
        <v>1107</v>
      </c>
      <c r="E302" t="s">
        <v>1241</v>
      </c>
      <c r="F302" s="8" t="s">
        <v>1245</v>
      </c>
      <c r="G302" s="8" t="s">
        <v>1243</v>
      </c>
      <c r="H302" s="8" t="s">
        <v>1244</v>
      </c>
      <c r="I302" s="9" t="s">
        <v>515</v>
      </c>
      <c r="J302" s="9" t="s">
        <v>23</v>
      </c>
      <c r="K302" s="7" t="s">
        <v>24</v>
      </c>
      <c r="N302" t="str">
        <f>VLOOKUP($A302,'[1]Workday Reports Inventory'!$A$2:$V$607,4,FALSE)</f>
        <v>Post Go Live</v>
      </c>
      <c r="O302" t="str">
        <f>VLOOKUP($A302,'[1]Workday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like this should be find purchase order report. Confirm with client team
All TIGA need by fall of 2026, can wait  - SAK </v>
      </c>
    </row>
    <row r="303" spans="1:15" ht="15" customHeight="1" x14ac:dyDescent="0.3">
      <c r="A303" s="5" t="s">
        <v>1246</v>
      </c>
      <c r="B303" s="5"/>
      <c r="C303" s="6" t="s">
        <v>1227</v>
      </c>
      <c r="D303" t="s">
        <v>1107</v>
      </c>
      <c r="E303" t="s">
        <v>1247</v>
      </c>
      <c r="F303" s="8" t="s">
        <v>1248</v>
      </c>
      <c r="G303" s="8" t="s">
        <v>1249</v>
      </c>
      <c r="H303" s="8" t="s">
        <v>1250</v>
      </c>
      <c r="I303" s="9" t="s">
        <v>515</v>
      </c>
      <c r="J303" s="9" t="s">
        <v>23</v>
      </c>
      <c r="K303" s="7" t="s">
        <v>24</v>
      </c>
      <c r="N303" t="str">
        <f>VLOOKUP($A303,'[1]Workday Reports Inventory'!$A$2:$V$607,4,FALSE)</f>
        <v>Post Go Live</v>
      </c>
      <c r="O303" t="str">
        <f>VLOOKUP($A303,'[1]Workday Reports Inventory'!$A$2:$V$607,7,FALSE)</f>
        <v xml:space="preserve">This item is related to TIGA reporting , TIGA reporting has not been discussed in detail by the functional team , they are currently not able to provide requirments. Circle back with the functional team as needed 6.25.24 (RK)
Looks to be related to Purchase order or Supplier invoice  revissit with client team. RK 10.11.24
All TIGA need by fall of 2026, can wait  - SAK </v>
      </c>
    </row>
    <row r="304" spans="1:15" ht="15" customHeight="1" x14ac:dyDescent="0.3">
      <c r="A304" s="5" t="s">
        <v>1251</v>
      </c>
      <c r="B304" s="5"/>
      <c r="C304" s="6" t="s">
        <v>1227</v>
      </c>
      <c r="D304" t="s">
        <v>1107</v>
      </c>
      <c r="E304" t="s">
        <v>1252</v>
      </c>
      <c r="F304" s="8" t="s">
        <v>1253</v>
      </c>
      <c r="G304" s="8" t="s">
        <v>1254</v>
      </c>
      <c r="H304" s="8" t="s">
        <v>1255</v>
      </c>
      <c r="I304" s="9" t="s">
        <v>515</v>
      </c>
      <c r="J304" s="9" t="s">
        <v>23</v>
      </c>
      <c r="K304" s="7" t="s">
        <v>24</v>
      </c>
      <c r="N304" t="str">
        <f>VLOOKUP($A304,'[1]Workday Reports Inventory'!$A$2:$V$607,4,FALSE)</f>
        <v>Post Go Live</v>
      </c>
      <c r="O304" t="str">
        <f>VLOOKUP($A304,'[1]Workday Reports Inventory'!$A$2:$V$607,7,FALSE)</f>
        <v xml:space="preserve">This item is related to TIGA reporting , TIGA reporting has not been discussed in detail by the functional team , they are currently not able to provide requirments. Circle back with the functional team as needed 6.25.24 (RK)
Find Supplier invoice report for Single pay invoices, revisit with cleint team how to identify single pay vouchers ; then add this to find supplier invoice mapping after confirmation RK 10.11.24
All TIGA need by fall of 2026, can wait  - SAK </v>
      </c>
    </row>
    <row r="305" spans="1:71" ht="15" customHeight="1" x14ac:dyDescent="0.3">
      <c r="A305" s="5" t="s">
        <v>1256</v>
      </c>
      <c r="B305" s="5"/>
      <c r="C305" s="6" t="s">
        <v>1227</v>
      </c>
      <c r="D305" t="s">
        <v>1107</v>
      </c>
      <c r="E305" t="s">
        <v>1257</v>
      </c>
      <c r="F305" s="8" t="s">
        <v>1258</v>
      </c>
      <c r="G305" s="8" t="s">
        <v>1259</v>
      </c>
      <c r="H305" s="8" t="s">
        <v>1260</v>
      </c>
      <c r="I305" s="9" t="s">
        <v>515</v>
      </c>
      <c r="J305" s="9" t="s">
        <v>23</v>
      </c>
      <c r="K305" s="7" t="s">
        <v>24</v>
      </c>
      <c r="N305" t="str">
        <f>VLOOKUP($A305,'[1]Workday Reports Inventory'!$A$2:$V$607,4,FALSE)</f>
        <v>Post Go Live</v>
      </c>
      <c r="O305" t="str">
        <f>VLOOKUP($A305,'[1]Workday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6" spans="1:71" ht="15" customHeight="1" x14ac:dyDescent="0.3">
      <c r="A306" s="5" t="s">
        <v>1256</v>
      </c>
      <c r="B306" s="5"/>
      <c r="C306" s="6" t="s">
        <v>1227</v>
      </c>
      <c r="D306" t="s">
        <v>1107</v>
      </c>
      <c r="E306" t="s">
        <v>1257</v>
      </c>
      <c r="F306" s="8" t="s">
        <v>1261</v>
      </c>
      <c r="G306" s="8" t="s">
        <v>1259</v>
      </c>
      <c r="H306" s="8" t="s">
        <v>1260</v>
      </c>
      <c r="I306" s="9" t="s">
        <v>515</v>
      </c>
      <c r="J306" s="9" t="s">
        <v>23</v>
      </c>
      <c r="K306" s="7" t="s">
        <v>24</v>
      </c>
      <c r="N306" t="str">
        <f>VLOOKUP($A306,'[1]Workday Reports Inventory'!$A$2:$V$607,4,FALSE)</f>
        <v>Post Go Live</v>
      </c>
      <c r="O306" t="str">
        <f>VLOOKUP($A306,'[1]Workday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7" spans="1:71" ht="15" customHeight="1" x14ac:dyDescent="0.3">
      <c r="A307" s="5" t="s">
        <v>1256</v>
      </c>
      <c r="B307" s="5"/>
      <c r="C307" s="6" t="s">
        <v>1227</v>
      </c>
      <c r="D307" t="s">
        <v>1107</v>
      </c>
      <c r="E307" t="s">
        <v>1257</v>
      </c>
      <c r="F307" s="8" t="s">
        <v>1262</v>
      </c>
      <c r="G307" s="8" t="s">
        <v>1259</v>
      </c>
      <c r="H307" s="8" t="s">
        <v>1260</v>
      </c>
      <c r="I307" s="9" t="s">
        <v>515</v>
      </c>
      <c r="J307" s="9" t="s">
        <v>23</v>
      </c>
      <c r="K307" s="7" t="s">
        <v>24</v>
      </c>
      <c r="N307" t="str">
        <f>VLOOKUP($A307,'[1]Workday Reports Inventory'!$A$2:$V$607,4,FALSE)</f>
        <v>Post Go Live</v>
      </c>
      <c r="O307" t="str">
        <f>VLOOKUP($A307,'[1]Workday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8" spans="1:71" ht="15" customHeight="1" x14ac:dyDescent="0.3">
      <c r="A308" s="5" t="s">
        <v>1256</v>
      </c>
      <c r="B308" s="5"/>
      <c r="C308" s="6" t="s">
        <v>1227</v>
      </c>
      <c r="D308" t="s">
        <v>1107</v>
      </c>
      <c r="E308" t="s">
        <v>1257</v>
      </c>
      <c r="F308" s="8" t="s">
        <v>1263</v>
      </c>
      <c r="G308" s="8" t="s">
        <v>1259</v>
      </c>
      <c r="H308" s="8" t="s">
        <v>1260</v>
      </c>
      <c r="I308" s="9" t="s">
        <v>515</v>
      </c>
      <c r="J308" s="9" t="s">
        <v>23</v>
      </c>
      <c r="K308" s="7" t="s">
        <v>24</v>
      </c>
      <c r="N308" t="str">
        <f>VLOOKUP($A308,'[1]Workday Reports Inventory'!$A$2:$V$607,4,FALSE)</f>
        <v>Post Go Live</v>
      </c>
      <c r="O308" t="str">
        <f>VLOOKUP($A308,'[1]Workday Reports Inventory'!$A$2:$V$607,7,FALSE)</f>
        <v xml:space="preserve">This item is related to TIGA reporting , TIGA reporting has not been discussed in detail by the functional team , they are currently not able to provide requirments. Circle back with the functional team as needed 6.25.24 (RK)
Should be be able to use "Find expense report lines  or Expense report " do we really need job code and salary amount ? those are not on expense current expense report lines report. Should just be able to add Expense item Group to the reports mentioned above
Travel related expenses will stay in concur , confirm with the team we dont need these travel related requirments . RK 10.15.24
stay in WD as pay comes from WD
Has HCM details and expenses info 1/22/25 SH
All TIGA need by fall of 2026, can wait  - SAK </v>
      </c>
    </row>
    <row r="309" spans="1:71" ht="15" customHeight="1" x14ac:dyDescent="0.3">
      <c r="A309" s="5" t="s">
        <v>1264</v>
      </c>
      <c r="B309" s="5"/>
      <c r="C309" s="36" t="s">
        <v>1265</v>
      </c>
      <c r="D309" t="s">
        <v>535</v>
      </c>
      <c r="E309" t="s">
        <v>1266</v>
      </c>
      <c r="F309" s="8" t="s">
        <v>1267</v>
      </c>
      <c r="G309" s="8" t="s">
        <v>1268</v>
      </c>
      <c r="H309" s="8"/>
      <c r="I309" s="9" t="s">
        <v>515</v>
      </c>
      <c r="J309" s="9" t="s">
        <v>23</v>
      </c>
      <c r="K309" s="7" t="s">
        <v>24</v>
      </c>
      <c r="N309" t="str">
        <f>VLOOKUP($A309,'[1]Workday Reports Inventory'!$A$2:$V$607,4,FALSE)</f>
        <v>Complete - Ready For SIT</v>
      </c>
      <c r="O309" t="str">
        <f>VLOOKUP($A309,'[1]Workday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0" spans="1:71" s="11" customFormat="1" ht="15" customHeight="1" x14ac:dyDescent="0.3">
      <c r="A310" s="5" t="s">
        <v>1264</v>
      </c>
      <c r="B310" s="5" t="s">
        <v>1269</v>
      </c>
      <c r="C310" s="36" t="s">
        <v>1265</v>
      </c>
      <c r="D310" t="s">
        <v>535</v>
      </c>
      <c r="E310" t="s">
        <v>1266</v>
      </c>
      <c r="F310" s="8" t="s">
        <v>1270</v>
      </c>
      <c r="G310" s="8" t="s">
        <v>1271</v>
      </c>
      <c r="H310" s="8" t="s">
        <v>1272</v>
      </c>
      <c r="I310" s="9" t="s">
        <v>515</v>
      </c>
      <c r="J310" s="9" t="s">
        <v>23</v>
      </c>
      <c r="K310" s="7" t="s">
        <v>24</v>
      </c>
      <c r="L310"/>
      <c r="M310"/>
      <c r="N310" t="str">
        <f>VLOOKUP($A310,'[1]Workday Reports Inventory'!$A$2:$V$607,4,FALSE)</f>
        <v>Complete - Ready For SIT</v>
      </c>
      <c r="O310" t="str">
        <f>VLOOKUP($A310,'[1]Workday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row>
    <row r="311" spans="1:71" s="11" customFormat="1" ht="15" customHeight="1" x14ac:dyDescent="0.3">
      <c r="A311" s="5" t="s">
        <v>1264</v>
      </c>
      <c r="B311" s="5"/>
      <c r="C311" s="36" t="s">
        <v>1265</v>
      </c>
      <c r="D311" t="s">
        <v>535</v>
      </c>
      <c r="E311" t="s">
        <v>1266</v>
      </c>
      <c r="F311" s="8" t="s">
        <v>1273</v>
      </c>
      <c r="G311" s="8" t="s">
        <v>1268</v>
      </c>
      <c r="H311" s="8"/>
      <c r="I311" s="9" t="s">
        <v>515</v>
      </c>
      <c r="J311" s="9" t="s">
        <v>23</v>
      </c>
      <c r="K311" s="7" t="s">
        <v>24</v>
      </c>
      <c r="L311"/>
      <c r="M311"/>
      <c r="N311" t="str">
        <f>VLOOKUP($A311,'[1]Workday Reports Inventory'!$A$2:$V$607,4,FALSE)</f>
        <v>Complete - Ready For SIT</v>
      </c>
      <c r="O311" t="str">
        <f>VLOOKUP($A311,'[1]Workday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row>
    <row r="312" spans="1:71" s="11" customFormat="1" ht="15" customHeight="1" x14ac:dyDescent="0.3">
      <c r="A312" s="5" t="s">
        <v>1264</v>
      </c>
      <c r="B312" s="5" t="s">
        <v>1269</v>
      </c>
      <c r="C312" s="36" t="s">
        <v>1265</v>
      </c>
      <c r="D312" t="s">
        <v>535</v>
      </c>
      <c r="E312" t="s">
        <v>1266</v>
      </c>
      <c r="F312" s="8" t="s">
        <v>1274</v>
      </c>
      <c r="G312" s="8" t="s">
        <v>1271</v>
      </c>
      <c r="H312" s="8" t="s">
        <v>1272</v>
      </c>
      <c r="I312" s="9" t="s">
        <v>515</v>
      </c>
      <c r="J312" s="9" t="s">
        <v>23</v>
      </c>
      <c r="K312" s="7" t="s">
        <v>24</v>
      </c>
      <c r="L312"/>
      <c r="M312"/>
      <c r="N312" t="str">
        <f>VLOOKUP($A312,'[1]Workday Reports Inventory'!$A$2:$V$607,4,FALSE)</f>
        <v>Complete - Ready For SIT</v>
      </c>
      <c r="O312" t="str">
        <f>VLOOKUP($A312,'[1]Workday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row>
    <row r="313" spans="1:71" s="11" customFormat="1" ht="15" customHeight="1" x14ac:dyDescent="0.3">
      <c r="A313" s="5" t="s">
        <v>1264</v>
      </c>
      <c r="B313" s="5" t="s">
        <v>1269</v>
      </c>
      <c r="C313" s="36" t="s">
        <v>1265</v>
      </c>
      <c r="D313" t="s">
        <v>535</v>
      </c>
      <c r="E313" t="s">
        <v>1266</v>
      </c>
      <c r="F313" s="8" t="s">
        <v>1275</v>
      </c>
      <c r="G313" s="8" t="s">
        <v>1271</v>
      </c>
      <c r="H313" s="8" t="s">
        <v>1272</v>
      </c>
      <c r="I313" s="9" t="s">
        <v>515</v>
      </c>
      <c r="J313" s="9" t="s">
        <v>23</v>
      </c>
      <c r="K313" s="7" t="s">
        <v>24</v>
      </c>
      <c r="L313"/>
      <c r="M313"/>
      <c r="N313" t="str">
        <f>VLOOKUP($A313,'[1]Workday Reports Inventory'!$A$2:$V$607,4,FALSE)</f>
        <v>Complete - Ready For SIT</v>
      </c>
      <c r="O313" t="str">
        <f>VLOOKUP($A313,'[1]Workday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row>
    <row r="314" spans="1:71" ht="15" customHeight="1" x14ac:dyDescent="0.3">
      <c r="A314" s="5" t="s">
        <v>1264</v>
      </c>
      <c r="B314" s="5" t="s">
        <v>1269</v>
      </c>
      <c r="C314" s="36" t="s">
        <v>1265</v>
      </c>
      <c r="D314" t="s">
        <v>535</v>
      </c>
      <c r="E314" t="s">
        <v>1266</v>
      </c>
      <c r="F314" s="8" t="s">
        <v>1276</v>
      </c>
      <c r="G314" s="8" t="s">
        <v>1271</v>
      </c>
      <c r="H314" s="8" t="s">
        <v>1272</v>
      </c>
      <c r="I314" s="9" t="s">
        <v>515</v>
      </c>
      <c r="J314" s="9" t="s">
        <v>23</v>
      </c>
      <c r="K314" s="7" t="s">
        <v>24</v>
      </c>
      <c r="N314" t="str">
        <f>VLOOKUP($A314,'[1]Workday Reports Inventory'!$A$2:$V$607,4,FALSE)</f>
        <v>Complete - Ready For SIT</v>
      </c>
      <c r="O314" t="str">
        <f>VLOOKUP($A314,'[1]Workday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5" spans="1:71" ht="15" customHeight="1" x14ac:dyDescent="0.3">
      <c r="A315" s="5" t="s">
        <v>1264</v>
      </c>
      <c r="B315" s="5" t="s">
        <v>1269</v>
      </c>
      <c r="C315" s="36" t="s">
        <v>1265</v>
      </c>
      <c r="D315" t="s">
        <v>535</v>
      </c>
      <c r="E315" t="s">
        <v>1266</v>
      </c>
      <c r="F315" s="8" t="s">
        <v>1277</v>
      </c>
      <c r="G315" s="8" t="s">
        <v>1271</v>
      </c>
      <c r="H315" s="8" t="s">
        <v>1272</v>
      </c>
      <c r="I315" s="9" t="s">
        <v>515</v>
      </c>
      <c r="J315" s="9" t="s">
        <v>23</v>
      </c>
      <c r="K315" s="7" t="s">
        <v>24</v>
      </c>
      <c r="N315" t="str">
        <f>VLOOKUP($A315,'[1]Workday Reports Inventory'!$A$2:$V$607,4,FALSE)</f>
        <v>Complete - Ready For SIT</v>
      </c>
      <c r="O315" t="str">
        <f>VLOOKUP($A315,'[1]Workday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6" spans="1:71" ht="15" customHeight="1" x14ac:dyDescent="0.3">
      <c r="A316" s="5" t="s">
        <v>1264</v>
      </c>
      <c r="B316" s="5"/>
      <c r="C316" s="36" t="s">
        <v>1265</v>
      </c>
      <c r="D316" t="s">
        <v>535</v>
      </c>
      <c r="E316" t="s">
        <v>1266</v>
      </c>
      <c r="F316" s="8" t="s">
        <v>1278</v>
      </c>
      <c r="G316" s="8" t="s">
        <v>1268</v>
      </c>
      <c r="H316" s="8"/>
      <c r="I316" s="9" t="s">
        <v>515</v>
      </c>
      <c r="J316" s="9" t="s">
        <v>23</v>
      </c>
      <c r="K316" s="7" t="s">
        <v>24</v>
      </c>
      <c r="N316" t="str">
        <f>VLOOKUP($A316,'[1]Workday Reports Inventory'!$A$2:$V$607,4,FALSE)</f>
        <v>Complete - Ready For SIT</v>
      </c>
      <c r="O316" t="str">
        <f>VLOOKUP($A316,'[1]Workday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7" spans="1:71" ht="15" customHeight="1" x14ac:dyDescent="0.3">
      <c r="A317" s="5" t="s">
        <v>1264</v>
      </c>
      <c r="B317" s="5"/>
      <c r="C317" s="36" t="s">
        <v>1265</v>
      </c>
      <c r="D317" t="s">
        <v>535</v>
      </c>
      <c r="E317" t="s">
        <v>1266</v>
      </c>
      <c r="F317" s="8" t="s">
        <v>1279</v>
      </c>
      <c r="G317" s="8" t="s">
        <v>1268</v>
      </c>
      <c r="H317" s="8"/>
      <c r="I317" s="9" t="s">
        <v>515</v>
      </c>
      <c r="J317" s="9" t="s">
        <v>23</v>
      </c>
      <c r="K317" s="7" t="s">
        <v>24</v>
      </c>
      <c r="N317" t="str">
        <f>VLOOKUP($A317,'[1]Workday Reports Inventory'!$A$2:$V$607,4,FALSE)</f>
        <v>Complete - Ready For SIT</v>
      </c>
      <c r="O317" t="str">
        <f>VLOOKUP($A317,'[1]Workday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8" spans="1:71" ht="15" customHeight="1" x14ac:dyDescent="0.3">
      <c r="A318" s="5" t="s">
        <v>1264</v>
      </c>
      <c r="B318" s="5"/>
      <c r="C318" s="36" t="s">
        <v>1265</v>
      </c>
      <c r="D318" t="s">
        <v>535</v>
      </c>
      <c r="E318" t="s">
        <v>1266</v>
      </c>
      <c r="F318" s="8" t="s">
        <v>1280</v>
      </c>
      <c r="G318" s="8" t="s">
        <v>1268</v>
      </c>
      <c r="H318" s="8"/>
      <c r="I318" s="9" t="s">
        <v>515</v>
      </c>
      <c r="J318" s="9" t="s">
        <v>23</v>
      </c>
      <c r="K318" s="7" t="s">
        <v>24</v>
      </c>
      <c r="N318" t="str">
        <f>VLOOKUP($A318,'[1]Workday Reports Inventory'!$A$2:$V$607,4,FALSE)</f>
        <v>Complete - Ready For SIT</v>
      </c>
      <c r="O318" t="str">
        <f>VLOOKUP($A318,'[1]Workday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19" spans="1:71" ht="15" customHeight="1" x14ac:dyDescent="0.3">
      <c r="A319" s="5" t="s">
        <v>1264</v>
      </c>
      <c r="B319" s="5"/>
      <c r="C319" s="36" t="s">
        <v>1265</v>
      </c>
      <c r="D319" t="s">
        <v>535</v>
      </c>
      <c r="E319" t="s">
        <v>1266</v>
      </c>
      <c r="F319" s="8" t="s">
        <v>1281</v>
      </c>
      <c r="G319" s="8" t="s">
        <v>1268</v>
      </c>
      <c r="H319" s="8"/>
      <c r="I319" s="9" t="s">
        <v>515</v>
      </c>
      <c r="J319" s="9" t="s">
        <v>23</v>
      </c>
      <c r="K319" s="7" t="s">
        <v>24</v>
      </c>
      <c r="N319" t="str">
        <f>VLOOKUP($A319,'[1]Workday Reports Inventory'!$A$2:$V$607,4,FALSE)</f>
        <v>Complete - Ready For SIT</v>
      </c>
      <c r="O319" t="str">
        <f>VLOOKUP($A319,'[1]Workday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0" spans="1:71" ht="15" customHeight="1" x14ac:dyDescent="0.3">
      <c r="A320" s="5" t="s">
        <v>1264</v>
      </c>
      <c r="B320" s="5" t="s">
        <v>1282</v>
      </c>
      <c r="C320" s="36" t="s">
        <v>1265</v>
      </c>
      <c r="D320" t="s">
        <v>535</v>
      </c>
      <c r="E320" t="s">
        <v>1266</v>
      </c>
      <c r="F320" s="8" t="s">
        <v>1283</v>
      </c>
      <c r="G320" s="8" t="s">
        <v>1284</v>
      </c>
      <c r="H320" s="8" t="s">
        <v>1285</v>
      </c>
      <c r="I320" s="9" t="s">
        <v>515</v>
      </c>
      <c r="J320" s="9" t="s">
        <v>23</v>
      </c>
      <c r="K320" s="7" t="s">
        <v>24</v>
      </c>
      <c r="N320" t="str">
        <f>VLOOKUP($A320,'[1]Workday Reports Inventory'!$A$2:$V$607,4,FALSE)</f>
        <v>Complete - Ready For SIT</v>
      </c>
      <c r="O320" t="str">
        <f>VLOOKUP($A320,'[1]Workday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1" spans="1:15" ht="15" customHeight="1" x14ac:dyDescent="0.3">
      <c r="A321" s="5" t="s">
        <v>1264</v>
      </c>
      <c r="B321" s="5"/>
      <c r="C321" s="36" t="s">
        <v>1265</v>
      </c>
      <c r="D321" t="s">
        <v>535</v>
      </c>
      <c r="E321" t="s">
        <v>1266</v>
      </c>
      <c r="F321" s="8" t="s">
        <v>1286</v>
      </c>
      <c r="G321" s="8" t="s">
        <v>1268</v>
      </c>
      <c r="H321" s="8"/>
      <c r="I321" s="9" t="s">
        <v>515</v>
      </c>
      <c r="J321" s="9" t="s">
        <v>23</v>
      </c>
      <c r="K321" s="7" t="s">
        <v>24</v>
      </c>
      <c r="N321" t="str">
        <f>VLOOKUP($A321,'[1]Workday Reports Inventory'!$A$2:$V$607,4,FALSE)</f>
        <v>Complete - Ready For SIT</v>
      </c>
      <c r="O321" t="str">
        <f>VLOOKUP($A321,'[1]Workday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2" spans="1:15" ht="15" customHeight="1" x14ac:dyDescent="0.3">
      <c r="A322" s="5" t="s">
        <v>1264</v>
      </c>
      <c r="B322" s="5"/>
      <c r="C322" s="36" t="s">
        <v>1265</v>
      </c>
      <c r="D322" t="s">
        <v>535</v>
      </c>
      <c r="E322" t="s">
        <v>1266</v>
      </c>
      <c r="F322" s="8" t="s">
        <v>1287</v>
      </c>
      <c r="G322" s="8" t="s">
        <v>1268</v>
      </c>
      <c r="H322" s="8"/>
      <c r="I322" s="9" t="s">
        <v>515</v>
      </c>
      <c r="J322" s="9" t="s">
        <v>23</v>
      </c>
      <c r="K322" s="7" t="s">
        <v>24</v>
      </c>
      <c r="N322" t="str">
        <f>VLOOKUP($A322,'[1]Workday Reports Inventory'!$A$2:$V$607,4,FALSE)</f>
        <v>Complete - Ready For SIT</v>
      </c>
      <c r="O322" t="str">
        <f>VLOOKUP($A322,'[1]Workday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3" spans="1:15" ht="15" customHeight="1" x14ac:dyDescent="0.3">
      <c r="A323" s="5" t="s">
        <v>1264</v>
      </c>
      <c r="B323" s="5"/>
      <c r="C323" s="36" t="s">
        <v>1265</v>
      </c>
      <c r="D323" t="s">
        <v>535</v>
      </c>
      <c r="E323" t="s">
        <v>1266</v>
      </c>
      <c r="F323" s="8" t="s">
        <v>1288</v>
      </c>
      <c r="G323" s="8" t="s">
        <v>1268</v>
      </c>
      <c r="H323" s="8"/>
      <c r="I323" s="9" t="s">
        <v>515</v>
      </c>
      <c r="J323" s="9" t="s">
        <v>23</v>
      </c>
      <c r="K323" s="7" t="s">
        <v>24</v>
      </c>
      <c r="N323" t="str">
        <f>VLOOKUP($A323,'[1]Workday Reports Inventory'!$A$2:$V$607,4,FALSE)</f>
        <v>Complete - Ready For SIT</v>
      </c>
      <c r="O323" t="str">
        <f>VLOOKUP($A323,'[1]Workday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4" spans="1:15" ht="15" customHeight="1" x14ac:dyDescent="0.3">
      <c r="A324" s="5" t="s">
        <v>1264</v>
      </c>
      <c r="B324" s="5"/>
      <c r="C324" s="36" t="s">
        <v>1265</v>
      </c>
      <c r="D324" t="s">
        <v>535</v>
      </c>
      <c r="E324" t="s">
        <v>1266</v>
      </c>
      <c r="F324" s="8" t="s">
        <v>1289</v>
      </c>
      <c r="G324" s="8" t="s">
        <v>1268</v>
      </c>
      <c r="H324" s="8"/>
      <c r="I324" s="9" t="s">
        <v>515</v>
      </c>
      <c r="J324" s="9" t="s">
        <v>23</v>
      </c>
      <c r="K324" s="7" t="s">
        <v>24</v>
      </c>
      <c r="N324" t="str">
        <f>VLOOKUP($A324,'[1]Workday Reports Inventory'!$A$2:$V$607,4,FALSE)</f>
        <v>Complete - Ready For SIT</v>
      </c>
      <c r="O324" t="str">
        <f>VLOOKUP($A324,'[1]Workday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5" spans="1:15" ht="15" customHeight="1" x14ac:dyDescent="0.3">
      <c r="A325" s="5" t="s">
        <v>1264</v>
      </c>
      <c r="B325" s="5"/>
      <c r="C325" s="36" t="s">
        <v>1265</v>
      </c>
      <c r="D325" t="s">
        <v>535</v>
      </c>
      <c r="E325" t="s">
        <v>1266</v>
      </c>
      <c r="F325" s="8" t="s">
        <v>1290</v>
      </c>
      <c r="G325" s="8" t="s">
        <v>1268</v>
      </c>
      <c r="H325" s="8"/>
      <c r="I325" s="9" t="s">
        <v>515</v>
      </c>
      <c r="J325" s="9" t="s">
        <v>23</v>
      </c>
      <c r="K325" s="7" t="s">
        <v>24</v>
      </c>
      <c r="N325" t="str">
        <f>VLOOKUP($A325,'[1]Workday Reports Inventory'!$A$2:$V$607,4,FALSE)</f>
        <v>Complete - Ready For SIT</v>
      </c>
      <c r="O325" t="str">
        <f>VLOOKUP($A325,'[1]Workday Reports Inventory'!$A$2:$V$607,7,FALSE)</f>
        <v>Utilize the Find Supplier invoices report as a starting point , add report feilds as needed to fulfill legacy requirements , Split payments for 0AP047 VCHR WITH SPLIT PYMT can be accomplished by utilizing partially paid prompt on report  for 0AP043 VCHR NOT SUBMITTED WF utilize the "draft " . For 0AP042D VOUCHERS NOT POSTED    add payment type to find supplier invoices report. Add the worktags and split them out into seperate column on Find supplier invoice report.  For  0AP080F VCHR REGISTER , we neeed to add the check number , user id of the person that created the invoice , payment type , req type.  for 0AP023 BALANCING YEAR END need to reference budget date somehow on the report. Break out worktags and add payment handeling code for 0AP030 PYBL DUE PROOF RPT
JGR 10/23/25: This is a copy of the Find Supplier Invoice Lines Report. It was originally approved by Kim Savincki after adding fields that accounted for requirements in multiple legacy reports. Later further additions were made to this report to add information regarding split information and information regarding how the invoices were loaded into the tenant. The defect  DF -1224 was closed and the report was approved by Stefanie Gallagher.
12/02/2025 NG - Received Build review sign off from Stefanie Gallagher</v>
      </c>
    </row>
    <row r="326" spans="1:15" ht="15" customHeight="1" x14ac:dyDescent="0.3">
      <c r="A326" s="5" t="s">
        <v>1291</v>
      </c>
      <c r="B326" s="5"/>
      <c r="C326" s="6" t="s">
        <v>1292</v>
      </c>
      <c r="D326" t="s">
        <v>600</v>
      </c>
      <c r="E326" t="s">
        <v>1293</v>
      </c>
      <c r="F326" s="8" t="s">
        <v>1294</v>
      </c>
      <c r="G326" s="8" t="s">
        <v>69</v>
      </c>
      <c r="H326" s="8" t="s">
        <v>69</v>
      </c>
      <c r="I326" s="9" t="s">
        <v>515</v>
      </c>
      <c r="J326" s="9" t="s">
        <v>33</v>
      </c>
      <c r="K326" s="7" t="s">
        <v>24</v>
      </c>
      <c r="N326" t="str">
        <f>VLOOKUP($A326,'[1]Workday Reports Inventory'!$A$2:$V$607,4,FALSE)</f>
        <v>Complete - Ready For Delivery</v>
      </c>
      <c r="O326" t="str">
        <f>VLOOKUP($A326,'[1]Workday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7" spans="1:15" ht="15" customHeight="1" x14ac:dyDescent="0.3">
      <c r="A327" s="5" t="s">
        <v>1291</v>
      </c>
      <c r="B327" s="5"/>
      <c r="C327" s="6" t="s">
        <v>1292</v>
      </c>
      <c r="D327" t="s">
        <v>600</v>
      </c>
      <c r="E327" t="s">
        <v>1293</v>
      </c>
      <c r="F327" s="8" t="s">
        <v>1295</v>
      </c>
      <c r="G327" s="8" t="s">
        <v>69</v>
      </c>
      <c r="H327" s="8" t="s">
        <v>69</v>
      </c>
      <c r="I327" s="9" t="s">
        <v>515</v>
      </c>
      <c r="J327" s="9" t="s">
        <v>33</v>
      </c>
      <c r="K327" s="7" t="s">
        <v>24</v>
      </c>
      <c r="N327" t="str">
        <f>VLOOKUP($A327,'[1]Workday Reports Inventory'!$A$2:$V$607,4,FALSE)</f>
        <v>Complete - Ready For Delivery</v>
      </c>
      <c r="O327" t="str">
        <f>VLOOKUP($A327,'[1]Workday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8" spans="1:15" ht="15" customHeight="1" x14ac:dyDescent="0.3">
      <c r="A328" s="5" t="s">
        <v>1291</v>
      </c>
      <c r="B328" s="5"/>
      <c r="C328" s="6" t="s">
        <v>1292</v>
      </c>
      <c r="D328" t="s">
        <v>600</v>
      </c>
      <c r="E328" t="s">
        <v>1293</v>
      </c>
      <c r="F328" s="8" t="s">
        <v>1296</v>
      </c>
      <c r="G328" s="8" t="s">
        <v>69</v>
      </c>
      <c r="H328" s="8" t="s">
        <v>69</v>
      </c>
      <c r="I328" s="9" t="s">
        <v>515</v>
      </c>
      <c r="J328" s="9" t="s">
        <v>33</v>
      </c>
      <c r="K328" s="7" t="s">
        <v>24</v>
      </c>
      <c r="N328" t="str">
        <f>VLOOKUP($A328,'[1]Workday Reports Inventory'!$A$2:$V$607,4,FALSE)</f>
        <v>Complete - Ready For Delivery</v>
      </c>
      <c r="O328" t="str">
        <f>VLOOKUP($A328,'[1]Workday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29" spans="1:15" ht="15" customHeight="1" x14ac:dyDescent="0.3">
      <c r="A329" s="5" t="s">
        <v>1291</v>
      </c>
      <c r="B329" s="5"/>
      <c r="C329" s="6" t="s">
        <v>1292</v>
      </c>
      <c r="D329" t="s">
        <v>600</v>
      </c>
      <c r="E329" t="s">
        <v>1293</v>
      </c>
      <c r="F329" s="8" t="s">
        <v>1297</v>
      </c>
      <c r="G329" s="8" t="s">
        <v>69</v>
      </c>
      <c r="H329" s="8" t="s">
        <v>69</v>
      </c>
      <c r="I329" s="9" t="s">
        <v>515</v>
      </c>
      <c r="J329" s="9" t="s">
        <v>33</v>
      </c>
      <c r="K329" s="7" t="s">
        <v>24</v>
      </c>
      <c r="N329" t="str">
        <f>VLOOKUP($A329,'[1]Workday Reports Inventory'!$A$2:$V$607,4,FALSE)</f>
        <v>Complete - Ready For Delivery</v>
      </c>
      <c r="O329" t="str">
        <f>VLOOKUP($A329,'[1]Workday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30" spans="1:15" ht="15" customHeight="1" x14ac:dyDescent="0.3">
      <c r="A330" s="5" t="s">
        <v>1291</v>
      </c>
      <c r="B330" s="5"/>
      <c r="C330" s="6" t="s">
        <v>1292</v>
      </c>
      <c r="D330" t="s">
        <v>600</v>
      </c>
      <c r="E330" t="s">
        <v>1293</v>
      </c>
      <c r="F330" s="8" t="s">
        <v>1298</v>
      </c>
      <c r="G330" s="8" t="s">
        <v>69</v>
      </c>
      <c r="H330" s="8" t="s">
        <v>69</v>
      </c>
      <c r="I330" s="9" t="s">
        <v>515</v>
      </c>
      <c r="J330" s="9" t="s">
        <v>33</v>
      </c>
      <c r="K330" s="7" t="s">
        <v>24</v>
      </c>
      <c r="N330" t="str">
        <f>VLOOKUP($A330,'[1]Workday Reports Inventory'!$A$2:$V$607,4,FALSE)</f>
        <v>Complete - Ready For Delivery</v>
      </c>
      <c r="O330" t="str">
        <f>VLOOKUP($A330,'[1]Workday Reports Inventory'!$A$2:$V$607,7,FALSE)</f>
        <v>These are not a part of  a report but a acreen you see as you are creating a settement in WD. 
JGR 10/23/25: This was approved due to the functionality in workday giving the desired outcome of the legacy report. When creating a settlement the desired information is shown on screen emulating the results of the legacy report</v>
      </c>
    </row>
    <row r="331" spans="1:15" ht="15" customHeight="1" x14ac:dyDescent="0.3">
      <c r="A331" s="5" t="s">
        <v>1299</v>
      </c>
      <c r="B331" s="5" t="s">
        <v>1300</v>
      </c>
      <c r="C331" s="37" t="s">
        <v>1301</v>
      </c>
      <c r="D331" t="s">
        <v>535</v>
      </c>
      <c r="E331" t="s">
        <v>1302</v>
      </c>
      <c r="F331" s="8" t="s">
        <v>1303</v>
      </c>
      <c r="G331" s="8" t="s">
        <v>563</v>
      </c>
      <c r="H331" s="8" t="s">
        <v>69</v>
      </c>
      <c r="I331" s="9" t="s">
        <v>640</v>
      </c>
      <c r="J331" s="9" t="s">
        <v>23</v>
      </c>
      <c r="K331" s="7" t="s">
        <v>24</v>
      </c>
      <c r="N331" t="str">
        <f>VLOOKUP($A331,'[1]Workday Reports Inventory'!$A$2:$V$607,4,FALSE)</f>
        <v>Complete - Ready For SIT</v>
      </c>
      <c r="O331" t="str">
        <f>VLOOKUP($A331,'[1]Workday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2" spans="1:15" ht="15" customHeight="1" x14ac:dyDescent="0.3">
      <c r="A332" s="5" t="s">
        <v>1299</v>
      </c>
      <c r="B332" s="5" t="s">
        <v>1304</v>
      </c>
      <c r="C332" s="37" t="s">
        <v>1301</v>
      </c>
      <c r="D332" t="s">
        <v>535</v>
      </c>
      <c r="E332" t="s">
        <v>1302</v>
      </c>
      <c r="F332" s="8" t="s">
        <v>1305</v>
      </c>
      <c r="G332" s="8" t="s">
        <v>1306</v>
      </c>
      <c r="H332" s="8" t="s">
        <v>1307</v>
      </c>
      <c r="I332" s="9" t="s">
        <v>515</v>
      </c>
      <c r="J332" s="9" t="s">
        <v>23</v>
      </c>
      <c r="K332" s="7" t="s">
        <v>24</v>
      </c>
      <c r="N332" t="str">
        <f>VLOOKUP($A332,'[1]Workday Reports Inventory'!$A$2:$V$607,4,FALSE)</f>
        <v>Complete - Ready For SIT</v>
      </c>
      <c r="O332" t="str">
        <f>VLOOKUP($A332,'[1]Workday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3" spans="1:15" ht="15" customHeight="1" x14ac:dyDescent="0.3">
      <c r="A333" s="5" t="s">
        <v>1299</v>
      </c>
      <c r="B333" s="5"/>
      <c r="C333" s="37" t="s">
        <v>1301</v>
      </c>
      <c r="D333" t="s">
        <v>535</v>
      </c>
      <c r="E333" t="s">
        <v>1302</v>
      </c>
      <c r="F333" s="8" t="s">
        <v>1308</v>
      </c>
      <c r="G333" s="8" t="s">
        <v>1309</v>
      </c>
      <c r="H333" s="8" t="s">
        <v>1310</v>
      </c>
      <c r="I333" s="9" t="s">
        <v>515</v>
      </c>
      <c r="J333" s="9" t="s">
        <v>23</v>
      </c>
      <c r="K333" s="7" t="s">
        <v>24</v>
      </c>
      <c r="N333" t="str">
        <f>VLOOKUP($A333,'[1]Workday Reports Inventory'!$A$2:$V$607,4,FALSE)</f>
        <v>Complete - Ready For SIT</v>
      </c>
      <c r="O333" t="str">
        <f>VLOOKUP($A333,'[1]Workday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4" spans="1:15" ht="15" customHeight="1" x14ac:dyDescent="0.3">
      <c r="A334" s="5" t="s">
        <v>1299</v>
      </c>
      <c r="B334" s="5"/>
      <c r="C334" s="37" t="s">
        <v>1301</v>
      </c>
      <c r="D334" t="s">
        <v>535</v>
      </c>
      <c r="E334" t="s">
        <v>1302</v>
      </c>
      <c r="F334" s="8" t="s">
        <v>1311</v>
      </c>
      <c r="G334" s="8" t="s">
        <v>1309</v>
      </c>
      <c r="H334" s="8" t="s">
        <v>1310</v>
      </c>
      <c r="I334" s="9" t="s">
        <v>515</v>
      </c>
      <c r="J334" s="9" t="s">
        <v>23</v>
      </c>
      <c r="K334" s="7" t="s">
        <v>24</v>
      </c>
      <c r="N334" t="str">
        <f>VLOOKUP($A334,'[1]Workday Reports Inventory'!$A$2:$V$607,4,FALSE)</f>
        <v>Complete - Ready For SIT</v>
      </c>
      <c r="O334" t="str">
        <f>VLOOKUP($A334,'[1]Workday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5" spans="1:15" ht="15" customHeight="1" x14ac:dyDescent="0.3">
      <c r="A335" s="5" t="s">
        <v>1299</v>
      </c>
      <c r="B335" s="5" t="s">
        <v>1312</v>
      </c>
      <c r="C335" s="37" t="s">
        <v>1301</v>
      </c>
      <c r="D335" t="s">
        <v>535</v>
      </c>
      <c r="E335" t="s">
        <v>1302</v>
      </c>
      <c r="F335" s="8" t="s">
        <v>1313</v>
      </c>
      <c r="G335" s="8" t="s">
        <v>1314</v>
      </c>
      <c r="H335" s="8" t="s">
        <v>1315</v>
      </c>
      <c r="I335" s="9" t="s">
        <v>515</v>
      </c>
      <c r="J335" s="9" t="s">
        <v>23</v>
      </c>
      <c r="K335" s="7" t="s">
        <v>24</v>
      </c>
      <c r="N335" t="str">
        <f>VLOOKUP($A335,'[1]Workday Reports Inventory'!$A$2:$V$607,4,FALSE)</f>
        <v>Complete - Ready For SIT</v>
      </c>
      <c r="O335" t="str">
        <f>VLOOKUP($A335,'[1]Workday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6" spans="1:15" ht="15" customHeight="1" x14ac:dyDescent="0.3">
      <c r="A336" s="5" t="s">
        <v>1299</v>
      </c>
      <c r="B336" s="5" t="s">
        <v>1316</v>
      </c>
      <c r="C336" s="37" t="s">
        <v>1301</v>
      </c>
      <c r="D336" t="s">
        <v>535</v>
      </c>
      <c r="E336" t="s">
        <v>1302</v>
      </c>
      <c r="F336" s="8" t="s">
        <v>1317</v>
      </c>
      <c r="G336" s="8" t="s">
        <v>1318</v>
      </c>
      <c r="H336" s="8" t="s">
        <v>1319</v>
      </c>
      <c r="I336" s="9" t="s">
        <v>968</v>
      </c>
      <c r="J336" s="9" t="s">
        <v>23</v>
      </c>
      <c r="K336" s="7" t="s">
        <v>24</v>
      </c>
      <c r="N336" t="str">
        <f>VLOOKUP($A336,'[1]Workday Reports Inventory'!$A$2:$V$607,4,FALSE)</f>
        <v>Complete - Ready For SIT</v>
      </c>
      <c r="O336" t="str">
        <f>VLOOKUP($A336,'[1]Workday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7" spans="1:15" ht="15" customHeight="1" x14ac:dyDescent="0.3">
      <c r="A337" s="5" t="s">
        <v>1299</v>
      </c>
      <c r="B337" s="5" t="s">
        <v>1316</v>
      </c>
      <c r="C337" s="37" t="s">
        <v>1301</v>
      </c>
      <c r="D337" t="s">
        <v>535</v>
      </c>
      <c r="E337" t="s">
        <v>1302</v>
      </c>
      <c r="F337" s="8" t="s">
        <v>1320</v>
      </c>
      <c r="G337" s="8" t="s">
        <v>1318</v>
      </c>
      <c r="H337" s="8" t="s">
        <v>1319</v>
      </c>
      <c r="I337" s="9" t="s">
        <v>968</v>
      </c>
      <c r="J337" s="9" t="s">
        <v>23</v>
      </c>
      <c r="K337" s="7" t="s">
        <v>24</v>
      </c>
      <c r="N337" t="str">
        <f>VLOOKUP($A337,'[1]Workday Reports Inventory'!$A$2:$V$607,4,FALSE)</f>
        <v>Complete - Ready For SIT</v>
      </c>
      <c r="O337" t="str">
        <f>VLOOKUP($A337,'[1]Workday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8" spans="1:15" ht="15" customHeight="1" x14ac:dyDescent="0.3">
      <c r="A338" s="5" t="s">
        <v>1299</v>
      </c>
      <c r="B338" s="5" t="s">
        <v>1316</v>
      </c>
      <c r="C338" s="37" t="s">
        <v>1301</v>
      </c>
      <c r="D338" t="s">
        <v>535</v>
      </c>
      <c r="E338" t="s">
        <v>1302</v>
      </c>
      <c r="F338" s="8" t="s">
        <v>1321</v>
      </c>
      <c r="G338" s="8" t="s">
        <v>1318</v>
      </c>
      <c r="H338" s="8" t="s">
        <v>1319</v>
      </c>
      <c r="I338" s="9" t="s">
        <v>968</v>
      </c>
      <c r="J338" s="9" t="s">
        <v>23</v>
      </c>
      <c r="K338" s="7" t="s">
        <v>24</v>
      </c>
      <c r="N338" t="str">
        <f>VLOOKUP($A338,'[1]Workday Reports Inventory'!$A$2:$V$607,4,FALSE)</f>
        <v>Complete - Ready For SIT</v>
      </c>
      <c r="O338" t="str">
        <f>VLOOKUP($A338,'[1]Workday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39" spans="1:15" ht="15" customHeight="1" x14ac:dyDescent="0.3">
      <c r="A339" s="5" t="s">
        <v>1299</v>
      </c>
      <c r="B339" s="5" t="s">
        <v>1322</v>
      </c>
      <c r="C339" s="37" t="s">
        <v>1301</v>
      </c>
      <c r="D339" t="s">
        <v>535</v>
      </c>
      <c r="E339" t="s">
        <v>1302</v>
      </c>
      <c r="F339" s="8" t="s">
        <v>1323</v>
      </c>
      <c r="G339" s="8" t="s">
        <v>1324</v>
      </c>
      <c r="H339" s="8" t="s">
        <v>1325</v>
      </c>
      <c r="I339" s="9" t="s">
        <v>968</v>
      </c>
      <c r="J339" s="9" t="s">
        <v>23</v>
      </c>
      <c r="K339" s="7" t="s">
        <v>24</v>
      </c>
      <c r="N339" t="str">
        <f>VLOOKUP($A339,'[1]Workday Reports Inventory'!$A$2:$V$607,4,FALSE)</f>
        <v>Complete - Ready For SIT</v>
      </c>
      <c r="O339" t="str">
        <f>VLOOKUP($A339,'[1]Workday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0" spans="1:15" ht="15" customHeight="1" x14ac:dyDescent="0.3">
      <c r="A340" s="5" t="s">
        <v>1299</v>
      </c>
      <c r="B340" s="5" t="s">
        <v>1322</v>
      </c>
      <c r="C340" s="37" t="s">
        <v>1301</v>
      </c>
      <c r="D340" t="s">
        <v>535</v>
      </c>
      <c r="E340" t="s">
        <v>1302</v>
      </c>
      <c r="F340" s="8" t="s">
        <v>1326</v>
      </c>
      <c r="G340" s="8" t="s">
        <v>1324</v>
      </c>
      <c r="H340" s="8" t="s">
        <v>1325</v>
      </c>
      <c r="I340" s="9" t="s">
        <v>968</v>
      </c>
      <c r="J340" s="9" t="s">
        <v>23</v>
      </c>
      <c r="K340" s="7" t="s">
        <v>24</v>
      </c>
      <c r="N340" t="str">
        <f>VLOOKUP($A340,'[1]Workday Reports Inventory'!$A$2:$V$607,4,FALSE)</f>
        <v>Complete - Ready For SIT</v>
      </c>
      <c r="O340" t="str">
        <f>VLOOKUP($A340,'[1]Workday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1" spans="1:15" ht="15" customHeight="1" x14ac:dyDescent="0.3">
      <c r="A341" s="5" t="s">
        <v>1299</v>
      </c>
      <c r="B341" s="5" t="s">
        <v>1322</v>
      </c>
      <c r="C341" s="37" t="s">
        <v>1301</v>
      </c>
      <c r="D341" t="s">
        <v>535</v>
      </c>
      <c r="E341" t="s">
        <v>1302</v>
      </c>
      <c r="F341" s="8" t="s">
        <v>1327</v>
      </c>
      <c r="G341" s="8" t="s">
        <v>1324</v>
      </c>
      <c r="H341" s="8" t="s">
        <v>1325</v>
      </c>
      <c r="I341" s="9" t="s">
        <v>968</v>
      </c>
      <c r="J341" s="9" t="s">
        <v>23</v>
      </c>
      <c r="K341" s="7" t="s">
        <v>24</v>
      </c>
      <c r="N341" t="str">
        <f>VLOOKUP($A341,'[1]Workday Reports Inventory'!$A$2:$V$607,4,FALSE)</f>
        <v>Complete - Ready For SIT</v>
      </c>
      <c r="O341" t="str">
        <f>VLOOKUP($A341,'[1]Workday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2" spans="1:15" ht="15" customHeight="1" x14ac:dyDescent="0.3">
      <c r="A342" s="5" t="s">
        <v>1299</v>
      </c>
      <c r="B342" s="5" t="s">
        <v>1322</v>
      </c>
      <c r="C342" s="37" t="s">
        <v>1301</v>
      </c>
      <c r="D342" t="s">
        <v>535</v>
      </c>
      <c r="E342" t="s">
        <v>1302</v>
      </c>
      <c r="F342" s="8" t="s">
        <v>1328</v>
      </c>
      <c r="G342" s="8" t="s">
        <v>1324</v>
      </c>
      <c r="H342" s="8" t="s">
        <v>1325</v>
      </c>
      <c r="I342" s="9" t="s">
        <v>968</v>
      </c>
      <c r="J342" s="9" t="s">
        <v>23</v>
      </c>
      <c r="K342" s="7" t="s">
        <v>24</v>
      </c>
      <c r="N342" t="str">
        <f>VLOOKUP($A342,'[1]Workday Reports Inventory'!$A$2:$V$607,4,FALSE)</f>
        <v>Complete - Ready For SIT</v>
      </c>
      <c r="O342" t="str">
        <f>VLOOKUP($A342,'[1]Workday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3" spans="1:15" ht="15" customHeight="1" x14ac:dyDescent="0.3">
      <c r="A343" s="5" t="s">
        <v>1299</v>
      </c>
      <c r="B343" s="5" t="s">
        <v>1322</v>
      </c>
      <c r="C343" s="37" t="s">
        <v>1301</v>
      </c>
      <c r="D343" t="s">
        <v>535</v>
      </c>
      <c r="E343" t="s">
        <v>1302</v>
      </c>
      <c r="F343" s="8" t="s">
        <v>1329</v>
      </c>
      <c r="G343" s="8" t="s">
        <v>1324</v>
      </c>
      <c r="H343" s="8" t="s">
        <v>1325</v>
      </c>
      <c r="I343" s="9" t="s">
        <v>968</v>
      </c>
      <c r="J343" s="9" t="s">
        <v>23</v>
      </c>
      <c r="K343" s="7" t="s">
        <v>24</v>
      </c>
      <c r="N343" t="str">
        <f>VLOOKUP($A343,'[1]Workday Reports Inventory'!$A$2:$V$607,4,FALSE)</f>
        <v>Complete - Ready For SIT</v>
      </c>
      <c r="O343" t="str">
        <f>VLOOKUP($A343,'[1]Workday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4" spans="1:15" ht="15" customHeight="1" x14ac:dyDescent="0.3">
      <c r="A344" s="5" t="s">
        <v>1299</v>
      </c>
      <c r="B344" s="5" t="s">
        <v>1330</v>
      </c>
      <c r="C344" s="37" t="s">
        <v>1301</v>
      </c>
      <c r="D344" t="s">
        <v>535</v>
      </c>
      <c r="E344" t="s">
        <v>1302</v>
      </c>
      <c r="F344" s="8" t="s">
        <v>1331</v>
      </c>
      <c r="G344" s="8" t="s">
        <v>1332</v>
      </c>
      <c r="H344" s="8" t="s">
        <v>1333</v>
      </c>
      <c r="I344" s="9" t="s">
        <v>912</v>
      </c>
      <c r="J344" s="9" t="s">
        <v>23</v>
      </c>
      <c r="K344" s="7" t="s">
        <v>24</v>
      </c>
      <c r="N344" t="str">
        <f>VLOOKUP($A344,'[1]Workday Reports Inventory'!$A$2:$V$607,4,FALSE)</f>
        <v>Complete - Ready For SIT</v>
      </c>
      <c r="O344" t="str">
        <f>VLOOKUP($A344,'[1]Workday Reports Inventory'!$A$2:$V$607,7,FALSE)</f>
        <v>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
find supplier invoice lines
Add this to Find Supplier Invoice Mapping 
After discussing this should be from the Journal perspective , client mentioned they will not have employee on supplier invoices. 
find supplier invoice lines used to filter down to employee SAK 11/14
Looks like this should be added to Find Supplier Invoice Mapping: Confirm with Will V from Deloitte and then bring back to client. 
Added Web service feild to the Find Supplier Invoice Report. Review that third party is voucher loaded via system load. The close this item out and add to Supplier Invoice report mapping. 
maybe merge with SOG Find Supplier Invoices
After discussing with client , need to figure out what the open item is in WD . Connect with Deloitte and client on a call . 
find supplier invoice lines used to filter down to employee and worktagsSAK 11/14
was sprint 1, moved for more time. SAK 
JGR 10/23/25: This report is a copy of the Find Supplier Invoices standard report. After adding fields to account for multiple legacy reports, it was originally approved by Kim Savincki. A defect was submitted by Stefanie Gallagher to change the report so that it only shows header information and to add details on which integrations loaded in the invoices. Due to problems getting the integrations to populate in the "Initiating Person" field, this report is still in build and DF - 1532 is still open. Solutions to this are actively being worked on
12/02/2025 NG - Received Build review sign off from Stefanie Gallagher</v>
      </c>
    </row>
    <row r="345" spans="1:15" ht="15" customHeight="1" x14ac:dyDescent="0.3">
      <c r="A345" s="5" t="s">
        <v>1334</v>
      </c>
      <c r="B345" s="5"/>
      <c r="C345" s="6" t="s">
        <v>1335</v>
      </c>
      <c r="D345" t="s">
        <v>1107</v>
      </c>
      <c r="E345" t="s">
        <v>1336</v>
      </c>
      <c r="F345" s="8" t="s">
        <v>1337</v>
      </c>
      <c r="G345" s="8" t="s">
        <v>1335</v>
      </c>
      <c r="H345" s="8" t="s">
        <v>1338</v>
      </c>
      <c r="I345" s="9" t="s">
        <v>515</v>
      </c>
      <c r="J345" s="9" t="s">
        <v>23</v>
      </c>
      <c r="K345" s="7" t="s">
        <v>24</v>
      </c>
      <c r="N345" t="str">
        <f>VLOOKUP($A345,'[1]Workday Reports Inventory'!$A$2:$V$607,4,FALSE)</f>
        <v>Post Go Live</v>
      </c>
      <c r="O345" t="str">
        <f>VLOOKUP($A345,'[1]Workday Reports Inventory'!$A$2:$V$607,7,FALSE)</f>
        <v>Bring this back up with Will V AP Lead from Deloitte unsure from a report requirement standpoint.
need clarification, b/c WD just posts this automatically and might not need this SAK 11/14
discuss with SWAR with Jen D and Mike N - SAK 2/25</v>
      </c>
    </row>
    <row r="346" spans="1:15" ht="15" customHeight="1" x14ac:dyDescent="0.3">
      <c r="A346" s="5" t="s">
        <v>1339</v>
      </c>
      <c r="B346" s="5"/>
      <c r="C346" s="6" t="s">
        <v>1340</v>
      </c>
      <c r="D346" t="s">
        <v>1107</v>
      </c>
      <c r="E346" t="s">
        <v>1341</v>
      </c>
      <c r="F346" s="8" t="s">
        <v>1342</v>
      </c>
      <c r="G346" s="8" t="s">
        <v>1340</v>
      </c>
      <c r="H346" s="8" t="s">
        <v>1343</v>
      </c>
      <c r="I346" s="9" t="s">
        <v>515</v>
      </c>
      <c r="J346" s="9" t="s">
        <v>23</v>
      </c>
      <c r="K346" s="7" t="s">
        <v>24</v>
      </c>
      <c r="N346" t="str">
        <f>VLOOKUP($A346,'[1]Workday Reports Inventory'!$A$2:$V$607,4,FALSE)</f>
        <v>Post Go Live</v>
      </c>
      <c r="O346" t="str">
        <f>VLOOKUP($A346,'[1]Workday Reports Inventory'!$A$2:$V$607,7,FALSE)</f>
        <v>Bring this back up with Will V AP Lead from Deloitte unsure from a report requirement standpoint.
WD does this SAK 11/14
discuss with SWAR with Jen D and Mike N - SAK 2/25</v>
      </c>
    </row>
    <row r="347" spans="1:15" ht="15" customHeight="1" x14ac:dyDescent="0.3">
      <c r="A347" s="5" t="s">
        <v>1344</v>
      </c>
      <c r="B347" s="5"/>
      <c r="C347" s="6" t="s">
        <v>1345</v>
      </c>
      <c r="D347" t="s">
        <v>1107</v>
      </c>
      <c r="E347" t="s">
        <v>1346</v>
      </c>
      <c r="F347" s="8" t="s">
        <v>1347</v>
      </c>
      <c r="G347" s="8" t="s">
        <v>1345</v>
      </c>
      <c r="H347" s="8" t="s">
        <v>1348</v>
      </c>
      <c r="I347" s="9" t="s">
        <v>515</v>
      </c>
      <c r="J347" s="9" t="s">
        <v>23</v>
      </c>
      <c r="K347" s="7" t="s">
        <v>24</v>
      </c>
      <c r="N347" t="str">
        <f>VLOOKUP($A347,'[1]Workday Reports Inventory'!$A$2:$V$607,4,FALSE)</f>
        <v>Post Go Live</v>
      </c>
      <c r="O347" t="str">
        <f>VLOOKUP($A347,'[1]Workday Reports Inventory'!$A$2:$V$607,7,FALSE)</f>
        <v xml:space="preserve">Bring this back up with Will V AP Lead from Deloitte unsure from a report requirement standpoint.
discuss with SWAR with Jen D and Mike N - SAK 2/25
</v>
      </c>
    </row>
    <row r="348" spans="1:15" ht="15" customHeight="1" x14ac:dyDescent="0.3">
      <c r="A348" s="5" t="s">
        <v>1349</v>
      </c>
      <c r="B348" s="5"/>
      <c r="C348" s="6" t="s">
        <v>1350</v>
      </c>
      <c r="D348" t="s">
        <v>510</v>
      </c>
      <c r="E348" t="s">
        <v>23</v>
      </c>
      <c r="F348" s="8" t="s">
        <v>1351</v>
      </c>
      <c r="G348" s="8" t="s">
        <v>1352</v>
      </c>
      <c r="H348" s="8" t="s">
        <v>1353</v>
      </c>
      <c r="I348" s="9" t="s">
        <v>640</v>
      </c>
      <c r="J348" s="9" t="s">
        <v>23</v>
      </c>
      <c r="K348" s="7" t="s">
        <v>24</v>
      </c>
      <c r="N348" t="str">
        <f>VLOOKUP($A348,'[1]Workday Reports Inventory'!$A$2:$V$607,4,FALSE)</f>
        <v>Complete - Ready for Production</v>
      </c>
      <c r="O348" t="str">
        <f>VLOOKUP($A348,'[1]Workday Reports Inventory'!$A$2:$V$607,7,FALSE)</f>
        <v>Custom</v>
      </c>
    </row>
    <row r="349" spans="1:15" ht="15" customHeight="1" x14ac:dyDescent="0.3">
      <c r="A349" s="5" t="s">
        <v>1354</v>
      </c>
      <c r="B349" s="5"/>
      <c r="C349" s="6" t="s">
        <v>1355</v>
      </c>
      <c r="D349" t="s">
        <v>510</v>
      </c>
      <c r="E349" t="s">
        <v>1356</v>
      </c>
      <c r="F349" s="8" t="s">
        <v>785</v>
      </c>
      <c r="G349" s="8" t="s">
        <v>1357</v>
      </c>
      <c r="H349" s="8" t="s">
        <v>1358</v>
      </c>
      <c r="I349" s="9" t="s">
        <v>788</v>
      </c>
      <c r="J349" s="9" t="s">
        <v>23</v>
      </c>
      <c r="K349" s="7" t="s">
        <v>24</v>
      </c>
      <c r="N349" t="str">
        <f>VLOOKUP($A349,'[1]Workday Reports Inventory'!$A$2:$V$607,4,FALSE)</f>
        <v>Complete - Ready for Production</v>
      </c>
      <c r="O349" t="str">
        <f>VLOOKUP($A349,'[1]Workday Reports Inventory'!$A$2:$V$607,7,FALSE)</f>
        <v>This the in discussion stage as of now as the requirement of this report is not yet finilized by the functional team -------- As of "11/04/24" Custom report is built and users are requestiong  to add new colums shuch as : Employee Name
Travel Date
Business Purpose
Completed Date
Submitted By (Employee Name)
Completed By (Employee Name)  and new promptsDate Range
Employee ID
Employee Name for this report----------As of"12/06/24"Submitted By (Employee Name)--- column should be added via calculated field and need futher research on this column ------Asof"01/07/25"</v>
      </c>
    </row>
    <row r="350" spans="1:15" ht="15" customHeight="1" x14ac:dyDescent="0.3">
      <c r="A350" s="5" t="s">
        <v>1359</v>
      </c>
      <c r="B350" s="5"/>
      <c r="C350" s="6" t="s">
        <v>1360</v>
      </c>
      <c r="D350" t="s">
        <v>510</v>
      </c>
      <c r="E350" t="s">
        <v>1361</v>
      </c>
      <c r="F350" s="8" t="s">
        <v>785</v>
      </c>
      <c r="G350" s="8" t="s">
        <v>1362</v>
      </c>
      <c r="H350" s="8" t="s">
        <v>1363</v>
      </c>
      <c r="I350" s="9" t="s">
        <v>788</v>
      </c>
      <c r="J350" s="9" t="s">
        <v>23</v>
      </c>
      <c r="K350" s="7" t="s">
        <v>24</v>
      </c>
      <c r="N350" t="str">
        <f>VLOOKUP($A350,'[1]Workday Reports Inventory'!$A$2:$V$607,4,FALSE)</f>
        <v>Complete - Ready for Production</v>
      </c>
      <c r="O350" t="str">
        <f>VLOOKUP($A350,'[1]Workday Reports Inventory'!$A$2:$V$607,7,FALSE)</f>
        <v>This the in discussion stage as of now as the requirement of this report is not yet finilized by the functional team -------- As of "11/04/24" This Report is on hold as as this requirement can be achived via Find payments-------As of "12/06/2024"</v>
      </c>
    </row>
    <row r="351" spans="1:15" ht="15" customHeight="1" x14ac:dyDescent="0.3">
      <c r="A351" s="5" t="s">
        <v>1364</v>
      </c>
      <c r="B351" s="5"/>
      <c r="C351" s="6" t="s">
        <v>1365</v>
      </c>
      <c r="D351" t="s">
        <v>510</v>
      </c>
      <c r="E351" t="s">
        <v>704</v>
      </c>
      <c r="F351" s="8" t="s">
        <v>705</v>
      </c>
      <c r="G351" s="8" t="s">
        <v>706</v>
      </c>
      <c r="H351" s="8" t="s">
        <v>1366</v>
      </c>
      <c r="I351" s="9" t="s">
        <v>640</v>
      </c>
      <c r="J351" s="9" t="s">
        <v>23</v>
      </c>
      <c r="K351" s="7" t="s">
        <v>24</v>
      </c>
      <c r="N351" t="str">
        <f>VLOOKUP($A351,'[1]Workday Reports Inventory'!$A$2:$V$607,4,FALSE)</f>
        <v>Complete - Ready for Production</v>
      </c>
      <c r="O351" t="str">
        <f>VLOOKUP($A351,'[1]Workday Reports Inventory'!$A$2:$V$607,7,FALSE)</f>
        <v xml:space="preserve">Starting point is "Asset to Ledger Reconciliation - Accumulated Depreciation" </v>
      </c>
    </row>
    <row r="352" spans="1:15" ht="15" customHeight="1" x14ac:dyDescent="0.3">
      <c r="A352" s="5" t="s">
        <v>1367</v>
      </c>
      <c r="B352" s="5" t="s">
        <v>1368</v>
      </c>
      <c r="C352" s="6" t="s">
        <v>1369</v>
      </c>
      <c r="D352" t="s">
        <v>510</v>
      </c>
      <c r="E352" t="s">
        <v>1370</v>
      </c>
      <c r="F352" s="8" t="s">
        <v>785</v>
      </c>
      <c r="G352" s="8"/>
      <c r="H352" s="8"/>
      <c r="I352" s="9"/>
      <c r="J352" s="9" t="s">
        <v>23</v>
      </c>
      <c r="K352" s="7" t="s">
        <v>24</v>
      </c>
      <c r="N352" t="str">
        <f>VLOOKUP($A352,'[1]Workday Reports Inventory'!$A$2:$V$607,4,FALSE)</f>
        <v>Complete - Ready for Production</v>
      </c>
      <c r="O352" t="str">
        <f>VLOOKUP($A352,'[1]Workday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3" spans="1:15" ht="15" customHeight="1" x14ac:dyDescent="0.3">
      <c r="A353" s="5" t="s">
        <v>1367</v>
      </c>
      <c r="B353" s="5"/>
      <c r="C353" s="6" t="s">
        <v>1371</v>
      </c>
      <c r="D353" t="s">
        <v>510</v>
      </c>
      <c r="E353" t="s">
        <v>1370</v>
      </c>
      <c r="F353" s="8" t="s">
        <v>1372</v>
      </c>
      <c r="G353" s="8" t="s">
        <v>69</v>
      </c>
      <c r="H353" s="8" t="s">
        <v>1373</v>
      </c>
      <c r="I353" s="9" t="s">
        <v>562</v>
      </c>
      <c r="J353" s="9" t="s">
        <v>23</v>
      </c>
      <c r="K353" s="7" t="s">
        <v>24</v>
      </c>
      <c r="N353" t="str">
        <f>VLOOKUP($A353,'[1]Workday Reports Inventory'!$A$2:$V$607,4,FALSE)</f>
        <v>Complete - Ready for Production</v>
      </c>
      <c r="O353" t="str">
        <f>VLOOKUP($A353,'[1]Workday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4" spans="1:15" ht="15" customHeight="1" x14ac:dyDescent="0.3">
      <c r="A354" s="5" t="s">
        <v>1367</v>
      </c>
      <c r="B354" s="5" t="s">
        <v>1374</v>
      </c>
      <c r="C354" s="6" t="s">
        <v>1371</v>
      </c>
      <c r="D354" t="s">
        <v>510</v>
      </c>
      <c r="E354" t="s">
        <v>1370</v>
      </c>
      <c r="F354" s="8" t="s">
        <v>1375</v>
      </c>
      <c r="G354" s="8" t="s">
        <v>1376</v>
      </c>
      <c r="H354" s="8" t="s">
        <v>1377</v>
      </c>
      <c r="I354" s="9"/>
      <c r="J354" s="9"/>
      <c r="K354" s="7" t="s">
        <v>24</v>
      </c>
      <c r="N354" t="str">
        <f>VLOOKUP($A354,'[1]Workday Reports Inventory'!$A$2:$V$607,4,FALSE)</f>
        <v>Complete - Ready for Production</v>
      </c>
      <c r="O354" t="str">
        <f>VLOOKUP($A354,'[1]Workday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5" spans="1:15" ht="15" customHeight="1" x14ac:dyDescent="0.3">
      <c r="A355" s="5" t="s">
        <v>1367</v>
      </c>
      <c r="B355" s="5" t="s">
        <v>1378</v>
      </c>
      <c r="C355" s="6" t="s">
        <v>1371</v>
      </c>
      <c r="D355" t="s">
        <v>510</v>
      </c>
      <c r="E355" t="s">
        <v>1370</v>
      </c>
      <c r="F355" s="8" t="s">
        <v>1379</v>
      </c>
      <c r="G355" s="8" t="s">
        <v>69</v>
      </c>
      <c r="H355" s="8" t="s">
        <v>1380</v>
      </c>
      <c r="I355" s="9" t="s">
        <v>562</v>
      </c>
      <c r="J355" s="9"/>
      <c r="K355" s="7" t="s">
        <v>24</v>
      </c>
      <c r="N355" t="str">
        <f>VLOOKUP($A355,'[1]Workday Reports Inventory'!$A$2:$V$607,4,FALSE)</f>
        <v>Complete - Ready for Production</v>
      </c>
      <c r="O355" t="str">
        <f>VLOOKUP($A355,'[1]Workday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6" spans="1:15" ht="15" customHeight="1" x14ac:dyDescent="0.3">
      <c r="A356" s="5" t="s">
        <v>1367</v>
      </c>
      <c r="B356" s="5" t="s">
        <v>1381</v>
      </c>
      <c r="C356" s="6" t="s">
        <v>1371</v>
      </c>
      <c r="D356" t="s">
        <v>510</v>
      </c>
      <c r="E356" t="s">
        <v>1370</v>
      </c>
      <c r="F356" s="8" t="s">
        <v>1382</v>
      </c>
      <c r="G356" s="8" t="s">
        <v>69</v>
      </c>
      <c r="H356" s="8" t="s">
        <v>1383</v>
      </c>
      <c r="I356" s="9" t="s">
        <v>562</v>
      </c>
      <c r="J356" s="9"/>
      <c r="K356" s="7" t="s">
        <v>24</v>
      </c>
      <c r="N356" t="str">
        <f>VLOOKUP($A356,'[1]Workday Reports Inventory'!$A$2:$V$607,4,FALSE)</f>
        <v>Complete - Ready for Production</v>
      </c>
      <c r="O356" t="str">
        <f>VLOOKUP($A356,'[1]Workday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7" spans="1:15" ht="15" customHeight="1" x14ac:dyDescent="0.3">
      <c r="A357" s="5" t="s">
        <v>1367</v>
      </c>
      <c r="B357" s="5" t="s">
        <v>1384</v>
      </c>
      <c r="C357" s="6" t="s">
        <v>1371</v>
      </c>
      <c r="D357" t="s">
        <v>510</v>
      </c>
      <c r="E357" t="s">
        <v>1370</v>
      </c>
      <c r="F357" s="8" t="s">
        <v>1385</v>
      </c>
      <c r="G357" s="8" t="s">
        <v>69</v>
      </c>
      <c r="H357" s="8" t="s">
        <v>1386</v>
      </c>
      <c r="I357" s="9" t="s">
        <v>562</v>
      </c>
      <c r="J357" s="9"/>
      <c r="K357" s="7" t="s">
        <v>24</v>
      </c>
      <c r="N357" t="str">
        <f>VLOOKUP($A357,'[1]Workday Reports Inventory'!$A$2:$V$607,4,FALSE)</f>
        <v>Complete - Ready for Production</v>
      </c>
      <c r="O357" t="str">
        <f>VLOOKUP($A357,'[1]Workday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8" spans="1:15" ht="15" customHeight="1" x14ac:dyDescent="0.3">
      <c r="A358" s="5" t="s">
        <v>1367</v>
      </c>
      <c r="B358" s="5" t="s">
        <v>1387</v>
      </c>
      <c r="C358" s="6" t="s">
        <v>1371</v>
      </c>
      <c r="D358" t="s">
        <v>510</v>
      </c>
      <c r="E358" t="s">
        <v>1370</v>
      </c>
      <c r="F358" s="8" t="s">
        <v>1388</v>
      </c>
      <c r="G358" s="8" t="s">
        <v>69</v>
      </c>
      <c r="H358" s="8" t="s">
        <v>1383</v>
      </c>
      <c r="I358" s="9" t="s">
        <v>562</v>
      </c>
      <c r="J358" s="9"/>
      <c r="K358" s="7" t="s">
        <v>24</v>
      </c>
      <c r="N358" t="str">
        <f>VLOOKUP($A358,'[1]Workday Reports Inventory'!$A$2:$V$607,4,FALSE)</f>
        <v>Complete - Ready for Production</v>
      </c>
      <c r="O358" t="str">
        <f>VLOOKUP($A358,'[1]Workday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59" spans="1:15" ht="15" customHeight="1" x14ac:dyDescent="0.3">
      <c r="A359" s="5" t="s">
        <v>1367</v>
      </c>
      <c r="B359" s="5" t="s">
        <v>1389</v>
      </c>
      <c r="C359" s="6" t="s">
        <v>1371</v>
      </c>
      <c r="D359" t="s">
        <v>510</v>
      </c>
      <c r="E359" t="s">
        <v>1370</v>
      </c>
      <c r="F359" s="8" t="s">
        <v>1390</v>
      </c>
      <c r="G359" s="8"/>
      <c r="H359" s="8" t="s">
        <v>1391</v>
      </c>
      <c r="I359" s="9" t="s">
        <v>633</v>
      </c>
      <c r="J359" s="9" t="s">
        <v>23</v>
      </c>
      <c r="K359" s="7" t="s">
        <v>24</v>
      </c>
      <c r="N359" t="str">
        <f>VLOOKUP($A359,'[1]Workday Reports Inventory'!$A$2:$V$607,4,FALSE)</f>
        <v>Complete - Ready for Production</v>
      </c>
      <c r="O359" t="str">
        <f>VLOOKUP($A359,'[1]Workday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0" spans="1:15" ht="15" customHeight="1" x14ac:dyDescent="0.3">
      <c r="A360" s="5" t="s">
        <v>1367</v>
      </c>
      <c r="B360" s="5" t="s">
        <v>1392</v>
      </c>
      <c r="C360" s="6" t="s">
        <v>1371</v>
      </c>
      <c r="D360" t="s">
        <v>510</v>
      </c>
      <c r="E360" t="s">
        <v>1370</v>
      </c>
      <c r="F360" s="8" t="s">
        <v>1393</v>
      </c>
      <c r="G360" s="8" t="s">
        <v>1394</v>
      </c>
      <c r="H360" s="8" t="s">
        <v>1395</v>
      </c>
      <c r="I360" s="9"/>
      <c r="J360" s="9"/>
      <c r="K360" s="7" t="s">
        <v>24</v>
      </c>
      <c r="N360" t="str">
        <f>VLOOKUP($A360,'[1]Workday Reports Inventory'!$A$2:$V$607,4,FALSE)</f>
        <v>Complete - Ready for Production</v>
      </c>
      <c r="O360" t="str">
        <f>VLOOKUP($A360,'[1]Workday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1" spans="1:15" ht="15" customHeight="1" x14ac:dyDescent="0.3">
      <c r="A361" s="5" t="s">
        <v>1367</v>
      </c>
      <c r="B361" s="5" t="s">
        <v>1396</v>
      </c>
      <c r="C361" s="6" t="s">
        <v>1371</v>
      </c>
      <c r="D361" t="s">
        <v>510</v>
      </c>
      <c r="E361" t="s">
        <v>1370</v>
      </c>
      <c r="F361" s="8" t="s">
        <v>1397</v>
      </c>
      <c r="G361" s="8"/>
      <c r="H361" s="8" t="s">
        <v>1398</v>
      </c>
      <c r="I361" s="9" t="s">
        <v>562</v>
      </c>
      <c r="J361" s="9" t="s">
        <v>23</v>
      </c>
      <c r="K361" s="7" t="s">
        <v>24</v>
      </c>
      <c r="N361" t="str">
        <f>VLOOKUP($A361,'[1]Workday Reports Inventory'!$A$2:$V$607,4,FALSE)</f>
        <v>Complete - Ready for Production</v>
      </c>
      <c r="O361" t="str">
        <f>VLOOKUP($A361,'[1]Workday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2" spans="1:15" ht="15" customHeight="1" x14ac:dyDescent="0.3">
      <c r="A362" s="5" t="s">
        <v>1367</v>
      </c>
      <c r="B362" s="5" t="s">
        <v>1399</v>
      </c>
      <c r="C362" s="6" t="s">
        <v>1371</v>
      </c>
      <c r="D362" t="s">
        <v>510</v>
      </c>
      <c r="E362" t="s">
        <v>1370</v>
      </c>
      <c r="F362" s="8" t="s">
        <v>1400</v>
      </c>
      <c r="G362" s="8"/>
      <c r="H362" s="8"/>
      <c r="I362" s="9" t="s">
        <v>562</v>
      </c>
      <c r="J362" s="9" t="s">
        <v>23</v>
      </c>
      <c r="K362" s="7" t="s">
        <v>24</v>
      </c>
      <c r="N362" t="str">
        <f>VLOOKUP($A362,'[1]Workday Reports Inventory'!$A$2:$V$607,4,FALSE)</f>
        <v>Complete - Ready for Production</v>
      </c>
      <c r="O362" t="str">
        <f>VLOOKUP($A362,'[1]Workday Reports Inventory'!$A$2:$V$607,7,FALSE)</f>
        <v xml:space="preserve">GJ 2/24/25 &gt; Build is 100% complete but cannot test this until the BIRT Layouts are complete - This report  will feed data to generate the different BIRT Customer Invoice Layouts listed below
GG 8/2025 - Modified report for DF- 4 complete. </v>
      </c>
    </row>
    <row r="363" spans="1:15" ht="15" customHeight="1" x14ac:dyDescent="0.3">
      <c r="A363" s="5" t="s">
        <v>1401</v>
      </c>
      <c r="B363" s="5"/>
      <c r="C363" s="6" t="s">
        <v>1402</v>
      </c>
      <c r="D363" t="s">
        <v>535</v>
      </c>
      <c r="E363" t="s">
        <v>1403</v>
      </c>
      <c r="F363" s="8" t="s">
        <v>1404</v>
      </c>
      <c r="G363" s="8" t="s">
        <v>1405</v>
      </c>
      <c r="H363" s="8" t="s">
        <v>1406</v>
      </c>
      <c r="I363" s="9" t="s">
        <v>1124</v>
      </c>
      <c r="J363" s="9" t="s">
        <v>23</v>
      </c>
      <c r="K363" s="7" t="s">
        <v>24</v>
      </c>
      <c r="N363" t="str">
        <f>VLOOKUP($A363,'[1]Workday Reports Inventory'!$A$2:$V$607,4,FALSE)</f>
        <v>Complete - Ready For SIT</v>
      </c>
      <c r="O363" t="str">
        <f>VLOOKUP($A363,'[1]Workday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4" spans="1:15" ht="15" customHeight="1" x14ac:dyDescent="0.3">
      <c r="A364" s="5" t="s">
        <v>1401</v>
      </c>
      <c r="B364" s="5"/>
      <c r="C364" s="6" t="s">
        <v>1402</v>
      </c>
      <c r="D364" t="s">
        <v>535</v>
      </c>
      <c r="E364" t="s">
        <v>1403</v>
      </c>
      <c r="F364" s="8" t="s">
        <v>1407</v>
      </c>
      <c r="G364" s="8" t="s">
        <v>1405</v>
      </c>
      <c r="H364" s="8" t="s">
        <v>1406</v>
      </c>
      <c r="I364" s="9" t="s">
        <v>1124</v>
      </c>
      <c r="J364" s="9" t="s">
        <v>23</v>
      </c>
      <c r="K364" s="7" t="s">
        <v>24</v>
      </c>
      <c r="N364" t="str">
        <f>VLOOKUP($A364,'[1]Workday Reports Inventory'!$A$2:$V$607,4,FALSE)</f>
        <v>Complete - Ready For SIT</v>
      </c>
      <c r="O364" t="str">
        <f>VLOOKUP($A364,'[1]Workday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5" spans="1:15" ht="15" customHeight="1" x14ac:dyDescent="0.3">
      <c r="A365" s="5" t="s">
        <v>1401</v>
      </c>
      <c r="B365" s="5"/>
      <c r="C365" s="6" t="s">
        <v>1402</v>
      </c>
      <c r="D365" t="s">
        <v>535</v>
      </c>
      <c r="E365" t="s">
        <v>1403</v>
      </c>
      <c r="F365" s="8" t="s">
        <v>1408</v>
      </c>
      <c r="G365" s="8" t="s">
        <v>1405</v>
      </c>
      <c r="H365" s="8" t="s">
        <v>1406</v>
      </c>
      <c r="I365" s="9" t="s">
        <v>1124</v>
      </c>
      <c r="J365" s="9" t="s">
        <v>23</v>
      </c>
      <c r="K365" s="7" t="s">
        <v>24</v>
      </c>
      <c r="N365" t="str">
        <f>VLOOKUP($A365,'[1]Workday Reports Inventory'!$A$2:$V$607,4,FALSE)</f>
        <v>Complete - Ready For SIT</v>
      </c>
      <c r="O365" t="str">
        <f>VLOOKUP($A365,'[1]Workday Reports Inventory'!$A$2:$V$607,7,FALSE)</f>
        <v>CN..4/23/25: Got the required info from Michael and Abdul. Hema started the Build.
Hema Singu: 04/15/2025 : Waiting on Tenant configuration to set up the Projects &amp; Labour hours setup and Project Resource Plan &amp; Actual Details - For Running the reports. Report Was created</v>
      </c>
    </row>
    <row r="366" spans="1:15" ht="15" customHeight="1" x14ac:dyDescent="0.3">
      <c r="A366" s="5" t="s">
        <v>1409</v>
      </c>
      <c r="B366" s="5"/>
      <c r="C366" s="6" t="s">
        <v>1410</v>
      </c>
      <c r="D366" t="s">
        <v>510</v>
      </c>
      <c r="E366" t="s">
        <v>1411</v>
      </c>
      <c r="F366" s="8" t="s">
        <v>692</v>
      </c>
      <c r="G366" s="8" t="s">
        <v>693</v>
      </c>
      <c r="H366" s="8" t="s">
        <v>1412</v>
      </c>
      <c r="I366" s="9" t="s">
        <v>640</v>
      </c>
      <c r="J366" s="9" t="s">
        <v>23</v>
      </c>
      <c r="K366" s="7" t="s">
        <v>24</v>
      </c>
      <c r="N366" t="str">
        <f>VLOOKUP($A366,'[1]Workday Reports Inventory'!$A$2:$V$607,4,FALSE)</f>
        <v>Complete - Ready for Production</v>
      </c>
      <c r="O366" t="str">
        <f>VLOOKUP($A366,'[1]Workday Reports Inventory'!$A$2:$V$607,7,FALSE)</f>
        <v>starting points would be  "Inventory Transaction Accounting" or  "My Company Property"
02/24/2025: Report sent to team for sign off
03/07/2025 : Signoff received from Steve</v>
      </c>
    </row>
    <row r="367" spans="1:15" ht="15" customHeight="1" x14ac:dyDescent="0.3">
      <c r="A367" s="5" t="s">
        <v>1409</v>
      </c>
      <c r="B367" s="5"/>
      <c r="C367" s="6" t="s">
        <v>1410</v>
      </c>
      <c r="D367" t="s">
        <v>510</v>
      </c>
      <c r="E367" t="s">
        <v>1411</v>
      </c>
      <c r="F367" s="8" t="s">
        <v>695</v>
      </c>
      <c r="G367" s="8"/>
      <c r="H367" s="8"/>
      <c r="I367" s="9"/>
      <c r="J367" s="9"/>
      <c r="K367" s="7"/>
      <c r="N367" t="str">
        <f>VLOOKUP($A367,'[1]Workday Reports Inventory'!$A$2:$V$607,4,FALSE)</f>
        <v>Complete - Ready for Production</v>
      </c>
      <c r="O367" t="str">
        <f>VLOOKUP($A367,'[1]Workday Reports Inventory'!$A$2:$V$607,7,FALSE)</f>
        <v>starting points would be  "Inventory Transaction Accounting" or  "My Company Property"
02/24/2025: Report sent to team for sign off
03/07/2025 : Signoff received from Steve</v>
      </c>
    </row>
    <row r="368" spans="1:15" ht="15" customHeight="1" x14ac:dyDescent="0.3">
      <c r="A368" s="5" t="s">
        <v>1413</v>
      </c>
      <c r="B368" s="5"/>
      <c r="C368" s="6" t="s">
        <v>1414</v>
      </c>
      <c r="D368" t="s">
        <v>535</v>
      </c>
      <c r="E368" t="s">
        <v>1415</v>
      </c>
      <c r="F368" s="8"/>
      <c r="G368" s="8" t="s">
        <v>69</v>
      </c>
      <c r="H368" s="8" t="s">
        <v>1416</v>
      </c>
      <c r="I368" s="9" t="s">
        <v>828</v>
      </c>
      <c r="J368" s="9" t="s">
        <v>23</v>
      </c>
      <c r="K368" s="7" t="s">
        <v>24</v>
      </c>
      <c r="N368" t="str">
        <f>VLOOKUP($A368,'[1]Workday Reports Inventory'!$A$2:$V$607,4,FALSE)</f>
        <v>Complete - Ready For SIT</v>
      </c>
      <c r="O368" t="str">
        <f>VLOOKUP($A368,'[1]Workday Reports Inventory'!$A$2:$V$607,7,FALSE)</f>
        <v>Data audit reports (Deloitte) name updated in GA5 adn then migrated to GA3 in prep for SIT2 - done 3/10/25 SAK</v>
      </c>
    </row>
    <row r="369" spans="1:15" ht="15" customHeight="1" x14ac:dyDescent="0.3">
      <c r="A369" s="5" t="s">
        <v>1417</v>
      </c>
      <c r="B369" s="5"/>
      <c r="C369" s="6" t="s">
        <v>1418</v>
      </c>
      <c r="D369" t="s">
        <v>535</v>
      </c>
      <c r="E369" t="s">
        <v>1419</v>
      </c>
      <c r="F369" s="8"/>
      <c r="G369" s="8" t="s">
        <v>69</v>
      </c>
      <c r="H369" s="8" t="s">
        <v>1420</v>
      </c>
      <c r="I369" s="9" t="s">
        <v>828</v>
      </c>
      <c r="J369" s="9" t="s">
        <v>23</v>
      </c>
      <c r="K369" s="7" t="s">
        <v>24</v>
      </c>
      <c r="N369" t="str">
        <f>VLOOKUP($A369,'[1]Workday Reports Inventory'!$A$2:$V$607,4,FALSE)</f>
        <v>Complete - Ready For SIT</v>
      </c>
      <c r="O369" t="str">
        <f>VLOOKUP($A369,'[1]Workday Reports Inventory'!$A$2:$V$607,7,FALSE)</f>
        <v xml:space="preserve">Data audit reports (Deloitte) name updated in GA5 adn then migrated to GA3 in prep for SIT2 - done 3/10/25 SAK
Michael Nenner &amp; Jen D created </v>
      </c>
    </row>
    <row r="370" spans="1:15" ht="15" customHeight="1" x14ac:dyDescent="0.3">
      <c r="A370" s="5" t="s">
        <v>1421</v>
      </c>
      <c r="B370" s="5" t="s">
        <v>1422</v>
      </c>
      <c r="C370" s="6" t="s">
        <v>1423</v>
      </c>
      <c r="D370" t="s">
        <v>535</v>
      </c>
      <c r="E370" t="s">
        <v>1419</v>
      </c>
      <c r="F370" s="8" t="s">
        <v>1424</v>
      </c>
      <c r="G370" s="8" t="s">
        <v>1425</v>
      </c>
      <c r="H370" s="8" t="s">
        <v>1426</v>
      </c>
      <c r="I370" s="9" t="s">
        <v>828</v>
      </c>
      <c r="J370" s="9" t="s">
        <v>23</v>
      </c>
      <c r="K370" s="7" t="s">
        <v>24</v>
      </c>
      <c r="N370" t="str">
        <f>VLOOKUP($A370,'[1]Workday Reports Inventory'!$A$2:$V$607,4,FALSE)</f>
        <v>Complete - Ready For SIT</v>
      </c>
      <c r="O370" t="str">
        <f>VLOOKUP($A370,'[1]Workday Reports Inventory'!$A$2:$V$607,7,FALSE)</f>
        <v xml:space="preserve">Data audit reports (Deloitte) name updated in GA5 adn then migrated to GA3 in prep for SIT2 - done 3/10/25 SAK
Michael Nenner &amp; Jen D created </v>
      </c>
    </row>
    <row r="371" spans="1:15" ht="15" customHeight="1" x14ac:dyDescent="0.3">
      <c r="A371" s="5" t="s">
        <v>1421</v>
      </c>
      <c r="B371" s="5" t="s">
        <v>1422</v>
      </c>
      <c r="C371" s="6" t="s">
        <v>1423</v>
      </c>
      <c r="D371" t="s">
        <v>535</v>
      </c>
      <c r="E371" t="s">
        <v>1419</v>
      </c>
      <c r="F371" s="8" t="s">
        <v>1427</v>
      </c>
      <c r="G371" s="8" t="s">
        <v>1425</v>
      </c>
      <c r="H371" s="8" t="s">
        <v>1428</v>
      </c>
      <c r="I371" s="9" t="s">
        <v>828</v>
      </c>
      <c r="J371" s="9" t="s">
        <v>23</v>
      </c>
      <c r="K371" s="7" t="s">
        <v>24</v>
      </c>
      <c r="N371" t="str">
        <f>VLOOKUP($A371,'[1]Workday Reports Inventory'!$A$2:$V$607,4,FALSE)</f>
        <v>Complete - Ready For SIT</v>
      </c>
      <c r="O371" t="str">
        <f>VLOOKUP($A371,'[1]Workday Reports Inventory'!$A$2:$V$607,7,FALSE)</f>
        <v xml:space="preserve">Data audit reports (Deloitte) name updated in GA5 adn then migrated to GA3 in prep for SIT2 - done 3/10/25 SAK
Michael Nenner &amp; Jen D created </v>
      </c>
    </row>
    <row r="372" spans="1:15" ht="15" customHeight="1" x14ac:dyDescent="0.3">
      <c r="A372" s="5" t="s">
        <v>1421</v>
      </c>
      <c r="B372" s="5" t="s">
        <v>1422</v>
      </c>
      <c r="C372" s="6" t="s">
        <v>1423</v>
      </c>
      <c r="D372" t="s">
        <v>535</v>
      </c>
      <c r="E372" t="s">
        <v>1419</v>
      </c>
      <c r="F372" s="8" t="s">
        <v>1429</v>
      </c>
      <c r="G372" s="8" t="s">
        <v>1425</v>
      </c>
      <c r="H372" s="8" t="s">
        <v>1430</v>
      </c>
      <c r="I372" s="9" t="s">
        <v>828</v>
      </c>
      <c r="J372" s="9" t="s">
        <v>23</v>
      </c>
      <c r="K372" s="7" t="s">
        <v>24</v>
      </c>
      <c r="N372" t="str">
        <f>VLOOKUP($A372,'[1]Workday Reports Inventory'!$A$2:$V$607,4,FALSE)</f>
        <v>Complete - Ready For SIT</v>
      </c>
      <c r="O372" t="str">
        <f>VLOOKUP($A372,'[1]Workday Reports Inventory'!$A$2:$V$607,7,FALSE)</f>
        <v xml:space="preserve">Data audit reports (Deloitte) name updated in GA5 adn then migrated to GA3 in prep for SIT2 - done 3/10/25 SAK
Michael Nenner &amp; Jen D created </v>
      </c>
    </row>
    <row r="373" spans="1:15" ht="15" customHeight="1" x14ac:dyDescent="0.3">
      <c r="A373" s="5" t="s">
        <v>1421</v>
      </c>
      <c r="B373" s="5" t="s">
        <v>1422</v>
      </c>
      <c r="C373" s="6" t="s">
        <v>1423</v>
      </c>
      <c r="D373" t="s">
        <v>535</v>
      </c>
      <c r="E373" t="s">
        <v>1419</v>
      </c>
      <c r="F373" s="8" t="s">
        <v>1431</v>
      </c>
      <c r="G373" s="8" t="s">
        <v>1425</v>
      </c>
      <c r="H373" s="8" t="s">
        <v>1432</v>
      </c>
      <c r="I373" s="9" t="s">
        <v>828</v>
      </c>
      <c r="J373" s="9" t="s">
        <v>23</v>
      </c>
      <c r="K373" s="7" t="s">
        <v>24</v>
      </c>
      <c r="N373" t="str">
        <f>VLOOKUP($A373,'[1]Workday Reports Inventory'!$A$2:$V$607,4,FALSE)</f>
        <v>Complete - Ready For SIT</v>
      </c>
      <c r="O373" t="str">
        <f>VLOOKUP($A373,'[1]Workday Reports Inventory'!$A$2:$V$607,7,FALSE)</f>
        <v xml:space="preserve">Data audit reports (Deloitte) name updated in GA5 adn then migrated to GA3 in prep for SIT2 - done 3/10/25 SAK
Michael Nenner &amp; Jen D created </v>
      </c>
    </row>
    <row r="374" spans="1:15" ht="15" customHeight="1" x14ac:dyDescent="0.3">
      <c r="A374" s="5" t="s">
        <v>1421</v>
      </c>
      <c r="B374" s="5" t="s">
        <v>1422</v>
      </c>
      <c r="C374" s="6" t="s">
        <v>1423</v>
      </c>
      <c r="D374" t="s">
        <v>535</v>
      </c>
      <c r="E374" t="s">
        <v>1419</v>
      </c>
      <c r="F374" s="8" t="s">
        <v>1433</v>
      </c>
      <c r="G374" s="8" t="s">
        <v>1425</v>
      </c>
      <c r="H374" s="8" t="s">
        <v>1434</v>
      </c>
      <c r="I374" s="9" t="s">
        <v>828</v>
      </c>
      <c r="J374" s="9" t="s">
        <v>23</v>
      </c>
      <c r="K374" s="7" t="s">
        <v>24</v>
      </c>
      <c r="N374" t="str">
        <f>VLOOKUP($A374,'[1]Workday Reports Inventory'!$A$2:$V$607,4,FALSE)</f>
        <v>Complete - Ready For SIT</v>
      </c>
      <c r="O374" t="str">
        <f>VLOOKUP($A374,'[1]Workday Reports Inventory'!$A$2:$V$607,7,FALSE)</f>
        <v xml:space="preserve">Data audit reports (Deloitte) name updated in GA5 adn then migrated to GA3 in prep for SIT2 - done 3/10/25 SAK
Michael Nenner &amp; Jen D created </v>
      </c>
    </row>
    <row r="375" spans="1:15" ht="15" customHeight="1" x14ac:dyDescent="0.3">
      <c r="A375" s="5" t="s">
        <v>1421</v>
      </c>
      <c r="B375" s="5" t="s">
        <v>1422</v>
      </c>
      <c r="C375" s="6" t="s">
        <v>1423</v>
      </c>
      <c r="D375" t="s">
        <v>535</v>
      </c>
      <c r="E375" t="s">
        <v>1419</v>
      </c>
      <c r="F375" s="8" t="s">
        <v>1435</v>
      </c>
      <c r="G375" s="8" t="s">
        <v>1425</v>
      </c>
      <c r="H375" s="8" t="s">
        <v>1436</v>
      </c>
      <c r="I375" s="9" t="s">
        <v>828</v>
      </c>
      <c r="J375" s="9" t="s">
        <v>23</v>
      </c>
      <c r="K375" s="7" t="s">
        <v>24</v>
      </c>
      <c r="N375" t="str">
        <f>VLOOKUP($A375,'[1]Workday Reports Inventory'!$A$2:$V$607,4,FALSE)</f>
        <v>Complete - Ready For SIT</v>
      </c>
      <c r="O375" t="str">
        <f>VLOOKUP($A375,'[1]Workday Reports Inventory'!$A$2:$V$607,7,FALSE)</f>
        <v xml:space="preserve">Data audit reports (Deloitte) name updated in GA5 adn then migrated to GA3 in prep for SIT2 - done 3/10/25 SAK
Michael Nenner &amp; Jen D created </v>
      </c>
    </row>
    <row r="376" spans="1:15" ht="15" customHeight="1" x14ac:dyDescent="0.3">
      <c r="A376" s="5" t="s">
        <v>1421</v>
      </c>
      <c r="B376" s="5" t="s">
        <v>1422</v>
      </c>
      <c r="C376" s="6" t="s">
        <v>1423</v>
      </c>
      <c r="D376" t="s">
        <v>535</v>
      </c>
      <c r="E376" t="s">
        <v>1419</v>
      </c>
      <c r="F376" s="8" t="s">
        <v>1437</v>
      </c>
      <c r="G376" s="8" t="s">
        <v>1425</v>
      </c>
      <c r="H376" s="8" t="s">
        <v>1438</v>
      </c>
      <c r="I376" s="9" t="s">
        <v>828</v>
      </c>
      <c r="J376" s="9" t="s">
        <v>23</v>
      </c>
      <c r="K376" s="7" t="s">
        <v>24</v>
      </c>
      <c r="N376" t="str">
        <f>VLOOKUP($A376,'[1]Workday Reports Inventory'!$A$2:$V$607,4,FALSE)</f>
        <v>Complete - Ready For SIT</v>
      </c>
      <c r="O376" t="str">
        <f>VLOOKUP($A376,'[1]Workday Reports Inventory'!$A$2:$V$607,7,FALSE)</f>
        <v xml:space="preserve">Data audit reports (Deloitte) name updated in GA5 adn then migrated to GA3 in prep for SIT2 - done 3/10/25 SAK
Michael Nenner &amp; Jen D created </v>
      </c>
    </row>
    <row r="377" spans="1:15" ht="15" customHeight="1" x14ac:dyDescent="0.3">
      <c r="A377" s="5" t="s">
        <v>1421</v>
      </c>
      <c r="B377" s="5" t="s">
        <v>1422</v>
      </c>
      <c r="C377" s="6" t="s">
        <v>1423</v>
      </c>
      <c r="D377" t="s">
        <v>535</v>
      </c>
      <c r="E377" t="s">
        <v>1419</v>
      </c>
      <c r="F377" s="8" t="s">
        <v>1439</v>
      </c>
      <c r="G377" s="8" t="s">
        <v>1425</v>
      </c>
      <c r="H377" s="8" t="s">
        <v>1440</v>
      </c>
      <c r="I377" s="9" t="s">
        <v>828</v>
      </c>
      <c r="J377" s="9" t="s">
        <v>23</v>
      </c>
      <c r="K377" s="7" t="s">
        <v>24</v>
      </c>
      <c r="N377" t="str">
        <f>VLOOKUP($A377,'[1]Workday Reports Inventory'!$A$2:$V$607,4,FALSE)</f>
        <v>Complete - Ready For SIT</v>
      </c>
      <c r="O377" t="str">
        <f>VLOOKUP($A377,'[1]Workday Reports Inventory'!$A$2:$V$607,7,FALSE)</f>
        <v xml:space="preserve">Data audit reports (Deloitte) name updated in GA5 adn then migrated to GA3 in prep for SIT2 - done 3/10/25 SAK
Michael Nenner &amp; Jen D created </v>
      </c>
    </row>
    <row r="378" spans="1:15" ht="15" customHeight="1" x14ac:dyDescent="0.3">
      <c r="A378" s="5" t="s">
        <v>1421</v>
      </c>
      <c r="B378" s="5" t="s">
        <v>1422</v>
      </c>
      <c r="C378" s="6" t="s">
        <v>1423</v>
      </c>
      <c r="D378" t="s">
        <v>535</v>
      </c>
      <c r="E378" t="s">
        <v>1419</v>
      </c>
      <c r="F378" s="8" t="s">
        <v>1441</v>
      </c>
      <c r="G378" s="8" t="s">
        <v>1425</v>
      </c>
      <c r="H378" s="8" t="s">
        <v>1442</v>
      </c>
      <c r="I378" s="9" t="s">
        <v>828</v>
      </c>
      <c r="J378" s="9" t="s">
        <v>23</v>
      </c>
      <c r="K378" s="7" t="s">
        <v>24</v>
      </c>
      <c r="N378" t="str">
        <f>VLOOKUP($A378,'[1]Workday Reports Inventory'!$A$2:$V$607,4,FALSE)</f>
        <v>Complete - Ready For SIT</v>
      </c>
      <c r="O378" t="str">
        <f>VLOOKUP($A378,'[1]Workday Reports Inventory'!$A$2:$V$607,7,FALSE)</f>
        <v xml:space="preserve">Data audit reports (Deloitte) name updated in GA5 adn then migrated to GA3 in prep for SIT2 - done 3/10/25 SAK
Michael Nenner &amp; Jen D created </v>
      </c>
    </row>
    <row r="379" spans="1:15" ht="15" customHeight="1" x14ac:dyDescent="0.3">
      <c r="A379" s="5" t="s">
        <v>1421</v>
      </c>
      <c r="B379" s="5" t="s">
        <v>1422</v>
      </c>
      <c r="C379" s="6" t="s">
        <v>1423</v>
      </c>
      <c r="D379" t="s">
        <v>535</v>
      </c>
      <c r="E379" t="s">
        <v>1419</v>
      </c>
      <c r="F379" s="8" t="s">
        <v>1443</v>
      </c>
      <c r="G379" s="8" t="s">
        <v>1425</v>
      </c>
      <c r="H379" s="8" t="s">
        <v>69</v>
      </c>
      <c r="I379" s="9" t="s">
        <v>828</v>
      </c>
      <c r="J379" s="9" t="s">
        <v>23</v>
      </c>
      <c r="K379" s="7" t="s">
        <v>24</v>
      </c>
      <c r="N379" t="str">
        <f>VLOOKUP($A379,'[1]Workday Reports Inventory'!$A$2:$V$607,4,FALSE)</f>
        <v>Complete - Ready For SIT</v>
      </c>
      <c r="O379" t="str">
        <f>VLOOKUP($A379,'[1]Workday Reports Inventory'!$A$2:$V$607,7,FALSE)</f>
        <v xml:space="preserve">Data audit reports (Deloitte) name updated in GA5 adn then migrated to GA3 in prep for SIT2 - done 3/10/25 SAK
Michael Nenner &amp; Jen D created </v>
      </c>
    </row>
    <row r="380" spans="1:15" ht="15" customHeight="1" x14ac:dyDescent="0.3">
      <c r="A380" s="5" t="s">
        <v>1421</v>
      </c>
      <c r="B380" s="5" t="s">
        <v>1422</v>
      </c>
      <c r="C380" s="6" t="s">
        <v>1423</v>
      </c>
      <c r="D380" t="s">
        <v>535</v>
      </c>
      <c r="E380" t="s">
        <v>1419</v>
      </c>
      <c r="F380" s="8" t="s">
        <v>1444</v>
      </c>
      <c r="G380" s="8" t="s">
        <v>1425</v>
      </c>
      <c r="H380" s="8" t="s">
        <v>69</v>
      </c>
      <c r="I380" s="9" t="s">
        <v>828</v>
      </c>
      <c r="J380" s="9" t="s">
        <v>23</v>
      </c>
      <c r="K380" s="7" t="s">
        <v>24</v>
      </c>
      <c r="N380" t="str">
        <f>VLOOKUP($A380,'[1]Workday Reports Inventory'!$A$2:$V$607,4,FALSE)</f>
        <v>Complete - Ready For SIT</v>
      </c>
      <c r="O380" t="str">
        <f>VLOOKUP($A380,'[1]Workday Reports Inventory'!$A$2:$V$607,7,FALSE)</f>
        <v xml:space="preserve">Data audit reports (Deloitte) name updated in GA5 adn then migrated to GA3 in prep for SIT2 - done 3/10/25 SAK
Michael Nenner &amp; Jen D created </v>
      </c>
    </row>
    <row r="381" spans="1:15" ht="15" customHeight="1" x14ac:dyDescent="0.3">
      <c r="A381" s="5" t="s">
        <v>1421</v>
      </c>
      <c r="B381" s="5"/>
      <c r="C381" s="6" t="s">
        <v>1423</v>
      </c>
      <c r="D381" t="s">
        <v>535</v>
      </c>
      <c r="E381" t="s">
        <v>1419</v>
      </c>
      <c r="F381" s="8"/>
      <c r="G381" s="8" t="s">
        <v>69</v>
      </c>
      <c r="H381" s="8" t="s">
        <v>1445</v>
      </c>
      <c r="I381" s="9" t="s">
        <v>828</v>
      </c>
      <c r="J381" s="9" t="s">
        <v>23</v>
      </c>
      <c r="K381" s="7" t="s">
        <v>24</v>
      </c>
      <c r="N381" t="str">
        <f>VLOOKUP($A381,'[1]Workday Reports Inventory'!$A$2:$V$607,4,FALSE)</f>
        <v>Complete - Ready For SIT</v>
      </c>
      <c r="O381" t="str">
        <f>VLOOKUP($A381,'[1]Workday Reports Inventory'!$A$2:$V$607,7,FALSE)</f>
        <v xml:space="preserve">Data audit reports (Deloitte) name updated in GA5 adn then migrated to GA3 in prep for SIT2 - done 3/10/25 SAK
Michael Nenner &amp; Jen D created </v>
      </c>
    </row>
    <row r="382" spans="1:15" ht="15" customHeight="1" x14ac:dyDescent="0.3">
      <c r="A382" s="5" t="s">
        <v>1446</v>
      </c>
      <c r="B382" s="5"/>
      <c r="C382" s="6" t="s">
        <v>1447</v>
      </c>
      <c r="D382" t="s">
        <v>535</v>
      </c>
      <c r="E382" t="s">
        <v>1419</v>
      </c>
      <c r="F382" s="8"/>
      <c r="G382" s="8" t="s">
        <v>69</v>
      </c>
      <c r="H382" s="8" t="s">
        <v>1448</v>
      </c>
      <c r="I382" s="9" t="s">
        <v>828</v>
      </c>
      <c r="J382" s="9" t="s">
        <v>23</v>
      </c>
      <c r="K382" s="7" t="s">
        <v>24</v>
      </c>
      <c r="N382" t="str">
        <f>VLOOKUP($A382,'[1]Workday Reports Inventory'!$A$2:$V$607,4,FALSE)</f>
        <v>Complete - Ready For SIT</v>
      </c>
      <c r="O382" t="str">
        <f>VLOOKUP($A382,'[1]Workday Reports Inventory'!$A$2:$V$607,7,FALSE)</f>
        <v xml:space="preserve">Data audit reports (Deloitte) name updated in GA5 adn then migrated to GA3 in prep for SIT2 - done 3/10/25 SAK
Michael Nenner &amp; Jen D created </v>
      </c>
    </row>
    <row r="383" spans="1:15" ht="15" customHeight="1" x14ac:dyDescent="0.3">
      <c r="A383" s="5" t="s">
        <v>1449</v>
      </c>
      <c r="B383" s="5"/>
      <c r="C383" s="6" t="s">
        <v>1450</v>
      </c>
      <c r="D383" t="s">
        <v>535</v>
      </c>
      <c r="E383" t="s">
        <v>1419</v>
      </c>
      <c r="F383" s="8"/>
      <c r="G383" s="8" t="s">
        <v>69</v>
      </c>
      <c r="H383" s="8" t="s">
        <v>1451</v>
      </c>
      <c r="I383" s="9" t="s">
        <v>828</v>
      </c>
      <c r="J383" s="9" t="s">
        <v>23</v>
      </c>
      <c r="K383" s="7" t="s">
        <v>24</v>
      </c>
      <c r="N383" t="str">
        <f>VLOOKUP($A383,'[1]Workday Reports Inventory'!$A$2:$V$607,4,FALSE)</f>
        <v>Complete - Ready For SIT</v>
      </c>
      <c r="O383" t="str">
        <f>VLOOKUP($A383,'[1]Workday Reports Inventory'!$A$2:$V$607,7,FALSE)</f>
        <v xml:space="preserve">Data audit reports (Deloitte) name updated in GA5 adn then migrated to GA3 in prep for SIT2 - done 3/10/25 SAK
Michael Nenner &amp; Jen D created </v>
      </c>
    </row>
    <row r="384" spans="1:15" ht="15" customHeight="1" x14ac:dyDescent="0.3">
      <c r="A384" s="5" t="s">
        <v>1452</v>
      </c>
      <c r="B384" s="5"/>
      <c r="C384" s="6" t="s">
        <v>1453</v>
      </c>
      <c r="D384" t="s">
        <v>535</v>
      </c>
      <c r="E384" t="s">
        <v>1415</v>
      </c>
      <c r="F384" s="8"/>
      <c r="G384" s="8" t="s">
        <v>69</v>
      </c>
      <c r="H384" s="8" t="s">
        <v>1454</v>
      </c>
      <c r="I384" s="9" t="s">
        <v>633</v>
      </c>
      <c r="J384" s="9" t="s">
        <v>23</v>
      </c>
      <c r="K384" s="7" t="s">
        <v>24</v>
      </c>
      <c r="N384" t="str">
        <f>VLOOKUP($A384,'[1]Workday Reports Inventory'!$A$2:$V$607,4,FALSE)</f>
        <v>Complete - Ready For SIT</v>
      </c>
      <c r="O384" t="str">
        <f>VLOOKUP($A384,'[1]Workday Reports Inventory'!$A$2:$V$607,7,FALSE)</f>
        <v>Data audit reports (Deloitte) name updated in GA5 adn then migrated to GA3 in prep for SIT2 - done 3/10/25 SAK</v>
      </c>
    </row>
    <row r="385" spans="1:15" ht="15" customHeight="1" x14ac:dyDescent="0.3">
      <c r="A385" s="5" t="s">
        <v>1455</v>
      </c>
      <c r="B385" s="5"/>
      <c r="C385" s="6" t="s">
        <v>1456</v>
      </c>
      <c r="D385" t="s">
        <v>535</v>
      </c>
      <c r="E385" t="s">
        <v>1419</v>
      </c>
      <c r="F385" s="8"/>
      <c r="G385" s="8" t="s">
        <v>69</v>
      </c>
      <c r="H385" s="8" t="s">
        <v>1457</v>
      </c>
      <c r="I385" s="9" t="s">
        <v>828</v>
      </c>
      <c r="J385" s="9" t="s">
        <v>23</v>
      </c>
      <c r="K385" s="7" t="s">
        <v>24</v>
      </c>
      <c r="N385" t="str">
        <f>VLOOKUP($A385,'[1]Workday Reports Inventory'!$A$2:$V$607,4,FALSE)</f>
        <v>Complete - Ready For SIT</v>
      </c>
      <c r="O385" t="str">
        <f>VLOOKUP($A385,'[1]Workday Reports Inventory'!$A$2:$V$607,7,FALSE)</f>
        <v xml:space="preserve">Data audit reports (Deloitte) name updated in GA5 adn then migrated to GA3 in prep for SIT2 - done 3/10/25 SAK
Michael Nenner &amp; Jen D created </v>
      </c>
    </row>
    <row r="386" spans="1:15" ht="15" customHeight="1" x14ac:dyDescent="0.3">
      <c r="A386" s="5" t="s">
        <v>1458</v>
      </c>
      <c r="B386" s="5"/>
      <c r="C386" s="6" t="s">
        <v>1459</v>
      </c>
      <c r="D386" t="s">
        <v>535</v>
      </c>
      <c r="E386" t="s">
        <v>1419</v>
      </c>
      <c r="F386" s="8"/>
      <c r="G386" s="8" t="s">
        <v>69</v>
      </c>
      <c r="H386" s="8" t="s">
        <v>1460</v>
      </c>
      <c r="I386" s="9" t="s">
        <v>585</v>
      </c>
      <c r="J386" s="9" t="s">
        <v>23</v>
      </c>
      <c r="K386" s="7" t="s">
        <v>24</v>
      </c>
      <c r="N386" t="str">
        <f>VLOOKUP($A386,'[1]Workday Reports Inventory'!$A$2:$V$607,4,FALSE)</f>
        <v>Complete - Ready For SIT</v>
      </c>
      <c r="O386" t="str">
        <f>VLOOKUP($A386,'[1]Workday Reports Inventory'!$A$2:$V$607,7,FALSE)</f>
        <v xml:space="preserve">HS: 03/18/26 : Report is updated with the requested changes - RAID 1232 (CR 2661). Data audit reports (Deloitte) name updated in GA5 adn then migrated to GA3 in prep for SIT2 - done 3/10/25 SAK
Michael Nenner &amp; Jen D created </v>
      </c>
    </row>
    <row r="387" spans="1:15" ht="15" customHeight="1" x14ac:dyDescent="0.3">
      <c r="A387" s="5" t="s">
        <v>1461</v>
      </c>
      <c r="B387" s="5"/>
      <c r="C387" s="6" t="s">
        <v>1462</v>
      </c>
      <c r="D387" t="s">
        <v>535</v>
      </c>
      <c r="E387" t="s">
        <v>1415</v>
      </c>
      <c r="F387" s="8"/>
      <c r="G387" s="8" t="s">
        <v>69</v>
      </c>
      <c r="H387" s="8" t="s">
        <v>1463</v>
      </c>
      <c r="I387" s="9" t="s">
        <v>585</v>
      </c>
      <c r="J387" s="9" t="s">
        <v>23</v>
      </c>
      <c r="K387" s="7" t="s">
        <v>24</v>
      </c>
      <c r="N387" t="str">
        <f>VLOOKUP($A387,'[1]Workday Reports Inventory'!$A$2:$V$607,4,FALSE)</f>
        <v>Complete - Ready For SIT</v>
      </c>
      <c r="O387" t="str">
        <f>VLOOKUP($A387,'[1]Workday Reports Inventory'!$A$2:$V$607,7,FALSE)</f>
        <v>Data audit reports (Deloitte) name updated in GA5 adn then migrated to GA3 in prep for SIT2 - done 3/10/25 SAK</v>
      </c>
    </row>
    <row r="388" spans="1:15" ht="15" customHeight="1" x14ac:dyDescent="0.3">
      <c r="A388" s="5" t="s">
        <v>1464</v>
      </c>
      <c r="B388" s="5"/>
      <c r="C388" s="6" t="s">
        <v>1465</v>
      </c>
      <c r="D388" t="s">
        <v>535</v>
      </c>
      <c r="E388" t="s">
        <v>1415</v>
      </c>
      <c r="F388" s="8"/>
      <c r="G388" s="8" t="s">
        <v>69</v>
      </c>
      <c r="H388" s="8" t="s">
        <v>1466</v>
      </c>
      <c r="I388" s="9" t="s">
        <v>585</v>
      </c>
      <c r="J388" s="9" t="s">
        <v>23</v>
      </c>
      <c r="K388" s="7" t="s">
        <v>24</v>
      </c>
      <c r="N388" t="str">
        <f>VLOOKUP($A388,'[1]Workday Reports Inventory'!$A$2:$V$607,4,FALSE)</f>
        <v>Complete - Ready For SIT</v>
      </c>
      <c r="O388" t="str">
        <f>VLOOKUP($A388,'[1]Workday Reports Inventory'!$A$2:$V$607,7,FALSE)</f>
        <v>Data audit reports (Deloitte) name updated in GA5 adn then migrated to GA3 in prep for SIT2 - done 3/10/25 SAK</v>
      </c>
    </row>
    <row r="389" spans="1:15" ht="15" customHeight="1" x14ac:dyDescent="0.3">
      <c r="A389" s="5" t="s">
        <v>1467</v>
      </c>
      <c r="B389" s="5" t="s">
        <v>1468</v>
      </c>
      <c r="C389" s="6" t="s">
        <v>1469</v>
      </c>
      <c r="D389" t="s">
        <v>535</v>
      </c>
      <c r="E389" t="s">
        <v>1415</v>
      </c>
      <c r="F389" s="8" t="s">
        <v>1470</v>
      </c>
      <c r="G389" s="8" t="s">
        <v>1470</v>
      </c>
      <c r="H389" s="8" t="s">
        <v>1471</v>
      </c>
      <c r="I389" s="9" t="s">
        <v>1124</v>
      </c>
      <c r="J389" s="9" t="s">
        <v>789</v>
      </c>
      <c r="K389" s="7" t="s">
        <v>24</v>
      </c>
      <c r="N389" t="str">
        <f>VLOOKUP($A389,'[1]Workday Reports Inventory'!$A$2:$V$607,4,FALSE)</f>
        <v>Complete - Ready For SIT</v>
      </c>
      <c r="O389" t="str">
        <f>VLOOKUP($A389,'[1]Workday Reports Inventory'!$A$2:$V$607,7,FALSE)</f>
        <v>Data audit reports (Deloitte) name updated in GA5 adn then migrated to GA3 in prep for SIT2 - done 3/10/25 SAK</v>
      </c>
    </row>
    <row r="390" spans="1:15" ht="15" customHeight="1" x14ac:dyDescent="0.3">
      <c r="A390" s="5" t="s">
        <v>1467</v>
      </c>
      <c r="B390" s="5" t="s">
        <v>1468</v>
      </c>
      <c r="C390" s="6" t="s">
        <v>1469</v>
      </c>
      <c r="D390" t="s">
        <v>535</v>
      </c>
      <c r="E390" t="s">
        <v>1415</v>
      </c>
      <c r="F390" s="8" t="s">
        <v>1472</v>
      </c>
      <c r="G390" s="8" t="s">
        <v>1470</v>
      </c>
      <c r="H390" s="8" t="s">
        <v>1471</v>
      </c>
      <c r="I390" s="9" t="s">
        <v>1124</v>
      </c>
      <c r="J390" s="9" t="s">
        <v>789</v>
      </c>
      <c r="K390" s="7" t="s">
        <v>24</v>
      </c>
      <c r="N390" t="str">
        <f>VLOOKUP($A390,'[1]Workday Reports Inventory'!$A$2:$V$607,4,FALSE)</f>
        <v>Complete - Ready For SIT</v>
      </c>
      <c r="O390" t="str">
        <f>VLOOKUP($A390,'[1]Workday Reports Inventory'!$A$2:$V$607,7,FALSE)</f>
        <v>Data audit reports (Deloitte) name updated in GA5 adn then migrated to GA3 in prep for SIT2 - done 3/10/25 SAK</v>
      </c>
    </row>
    <row r="391" spans="1:15" ht="15" customHeight="1" x14ac:dyDescent="0.3">
      <c r="A391" s="5" t="s">
        <v>1467</v>
      </c>
      <c r="B391" s="5" t="s">
        <v>1468</v>
      </c>
      <c r="C391" s="6" t="s">
        <v>1469</v>
      </c>
      <c r="D391" t="s">
        <v>535</v>
      </c>
      <c r="E391" t="s">
        <v>1415</v>
      </c>
      <c r="F391" s="8" t="s">
        <v>1473</v>
      </c>
      <c r="G391" s="8" t="s">
        <v>1470</v>
      </c>
      <c r="H391" s="8" t="s">
        <v>1471</v>
      </c>
      <c r="I391" s="9" t="s">
        <v>1124</v>
      </c>
      <c r="J391" s="9" t="s">
        <v>789</v>
      </c>
      <c r="K391" s="7" t="s">
        <v>24</v>
      </c>
      <c r="N391" t="str">
        <f>VLOOKUP($A391,'[1]Workday Reports Inventory'!$A$2:$V$607,4,FALSE)</f>
        <v>Complete - Ready For SIT</v>
      </c>
      <c r="O391" t="str">
        <f>VLOOKUP($A391,'[1]Workday Reports Inventory'!$A$2:$V$607,7,FALSE)</f>
        <v>Data audit reports (Deloitte) name updated in GA5 adn then migrated to GA3 in prep for SIT2 - done 3/10/25 SAK</v>
      </c>
    </row>
    <row r="392" spans="1:15" ht="15" customHeight="1" x14ac:dyDescent="0.3">
      <c r="A392" s="5" t="s">
        <v>1467</v>
      </c>
      <c r="B392" s="5" t="s">
        <v>1468</v>
      </c>
      <c r="C392" s="6" t="s">
        <v>1469</v>
      </c>
      <c r="D392" t="s">
        <v>535</v>
      </c>
      <c r="E392" t="s">
        <v>1415</v>
      </c>
      <c r="F392" s="8" t="s">
        <v>1474</v>
      </c>
      <c r="G392" s="8" t="s">
        <v>1470</v>
      </c>
      <c r="H392" s="8" t="s">
        <v>1471</v>
      </c>
      <c r="I392" s="9" t="s">
        <v>1124</v>
      </c>
      <c r="J392" s="9" t="s">
        <v>789</v>
      </c>
      <c r="K392" s="7" t="s">
        <v>24</v>
      </c>
      <c r="N392" t="str">
        <f>VLOOKUP($A392,'[1]Workday Reports Inventory'!$A$2:$V$607,4,FALSE)</f>
        <v>Complete - Ready For SIT</v>
      </c>
      <c r="O392" t="str">
        <f>VLOOKUP($A392,'[1]Workday Reports Inventory'!$A$2:$V$607,7,FALSE)</f>
        <v>Data audit reports (Deloitte) name updated in GA5 adn then migrated to GA3 in prep for SIT2 - done 3/10/25 SAK</v>
      </c>
    </row>
    <row r="393" spans="1:15" ht="15" customHeight="1" x14ac:dyDescent="0.3">
      <c r="A393" s="5" t="s">
        <v>1467</v>
      </c>
      <c r="B393" s="5"/>
      <c r="C393" s="6" t="s">
        <v>1469</v>
      </c>
      <c r="D393" t="s">
        <v>535</v>
      </c>
      <c r="E393" t="s">
        <v>1415</v>
      </c>
      <c r="F393" s="8"/>
      <c r="G393" s="8" t="s">
        <v>69</v>
      </c>
      <c r="H393" s="8" t="s">
        <v>1475</v>
      </c>
      <c r="I393" s="9" t="s">
        <v>1124</v>
      </c>
      <c r="J393" s="9" t="s">
        <v>23</v>
      </c>
      <c r="K393" s="7" t="s">
        <v>24</v>
      </c>
      <c r="N393" t="str">
        <f>VLOOKUP($A393,'[1]Workday Reports Inventory'!$A$2:$V$607,4,FALSE)</f>
        <v>Complete - Ready For SIT</v>
      </c>
      <c r="O393" t="str">
        <f>VLOOKUP($A393,'[1]Workday Reports Inventory'!$A$2:$V$607,7,FALSE)</f>
        <v>Data audit reports (Deloitte) name updated in GA5 adn then migrated to GA3 in prep for SIT2 - done 3/10/25 SAK</v>
      </c>
    </row>
    <row r="394" spans="1:15" ht="15" customHeight="1" x14ac:dyDescent="0.3">
      <c r="A394" s="5" t="s">
        <v>1476</v>
      </c>
      <c r="B394" s="5" t="s">
        <v>1477</v>
      </c>
      <c r="C394" s="6" t="s">
        <v>1478</v>
      </c>
      <c r="D394" t="s">
        <v>535</v>
      </c>
      <c r="E394" t="s">
        <v>1415</v>
      </c>
      <c r="F394" s="8" t="s">
        <v>1479</v>
      </c>
      <c r="G394" s="8" t="s">
        <v>1480</v>
      </c>
      <c r="H394" s="8" t="s">
        <v>1481</v>
      </c>
      <c r="I394" s="9" t="s">
        <v>701</v>
      </c>
      <c r="J394" s="9" t="s">
        <v>23</v>
      </c>
      <c r="K394" s="7" t="s">
        <v>24</v>
      </c>
      <c r="N394" t="str">
        <f>VLOOKUP($A394,'[1]Workday Reports Inventory'!$A$2:$V$607,4,FALSE)</f>
        <v>Complete - Ready For SIT</v>
      </c>
      <c r="O394" t="str">
        <f>VLOOKUP($A394,'[1]Workday Reports Inventory'!$A$2:$V$607,7,FALSE)</f>
        <v>Data audit reports (Deloitte) name updated in GA5 adn then migrated to GA3 in prep for SIT2 - done 3/10/25 SAK</v>
      </c>
    </row>
    <row r="395" spans="1:15" ht="15" customHeight="1" x14ac:dyDescent="0.3">
      <c r="A395" s="5" t="s">
        <v>1476</v>
      </c>
      <c r="B395" s="5" t="s">
        <v>1477</v>
      </c>
      <c r="C395" s="6" t="s">
        <v>1478</v>
      </c>
      <c r="D395" t="s">
        <v>535</v>
      </c>
      <c r="E395" t="s">
        <v>1415</v>
      </c>
      <c r="F395" s="8" t="s">
        <v>1482</v>
      </c>
      <c r="G395" s="8" t="s">
        <v>1480</v>
      </c>
      <c r="H395" s="8" t="s">
        <v>1483</v>
      </c>
      <c r="I395" s="9" t="s">
        <v>701</v>
      </c>
      <c r="J395" s="9" t="s">
        <v>23</v>
      </c>
      <c r="K395" s="7" t="s">
        <v>24</v>
      </c>
      <c r="N395" t="str">
        <f>VLOOKUP($A395,'[1]Workday Reports Inventory'!$A$2:$V$607,4,FALSE)</f>
        <v>Complete - Ready For SIT</v>
      </c>
      <c r="O395" t="str">
        <f>VLOOKUP($A395,'[1]Workday Reports Inventory'!$A$2:$V$607,7,FALSE)</f>
        <v>Data audit reports (Deloitte) name updated in GA5 adn then migrated to GA3 in prep for SIT2 - done 3/10/25 SAK</v>
      </c>
    </row>
    <row r="396" spans="1:15" ht="15" customHeight="1" x14ac:dyDescent="0.3">
      <c r="A396" s="5" t="s">
        <v>1476</v>
      </c>
      <c r="B396" s="5" t="s">
        <v>1477</v>
      </c>
      <c r="C396" s="6" t="s">
        <v>1478</v>
      </c>
      <c r="D396" t="s">
        <v>535</v>
      </c>
      <c r="E396" t="s">
        <v>1415</v>
      </c>
      <c r="F396" s="8" t="s">
        <v>1484</v>
      </c>
      <c r="G396" s="8" t="s">
        <v>1480</v>
      </c>
      <c r="H396" s="8" t="s">
        <v>1485</v>
      </c>
      <c r="I396" s="9" t="s">
        <v>701</v>
      </c>
      <c r="J396" s="9" t="s">
        <v>23</v>
      </c>
      <c r="K396" s="7" t="s">
        <v>24</v>
      </c>
      <c r="N396" t="str">
        <f>VLOOKUP($A396,'[1]Workday Reports Inventory'!$A$2:$V$607,4,FALSE)</f>
        <v>Complete - Ready For SIT</v>
      </c>
      <c r="O396" t="str">
        <f>VLOOKUP($A396,'[1]Workday Reports Inventory'!$A$2:$V$607,7,FALSE)</f>
        <v>Data audit reports (Deloitte) name updated in GA5 adn then migrated to GA3 in prep for SIT2 - done 3/10/25 SAK</v>
      </c>
    </row>
    <row r="397" spans="1:15" ht="15" customHeight="1" x14ac:dyDescent="0.3">
      <c r="A397" s="5" t="s">
        <v>1476</v>
      </c>
      <c r="B397" s="5" t="s">
        <v>1477</v>
      </c>
      <c r="C397" s="6" t="s">
        <v>1478</v>
      </c>
      <c r="D397" t="s">
        <v>535</v>
      </c>
      <c r="E397" t="s">
        <v>1415</v>
      </c>
      <c r="F397" s="8" t="s">
        <v>1486</v>
      </c>
      <c r="G397" s="8" t="s">
        <v>1480</v>
      </c>
      <c r="H397" s="8" t="s">
        <v>1487</v>
      </c>
      <c r="I397" s="9" t="s">
        <v>701</v>
      </c>
      <c r="J397" s="9" t="s">
        <v>23</v>
      </c>
      <c r="K397" s="7" t="s">
        <v>24</v>
      </c>
      <c r="N397" t="str">
        <f>VLOOKUP($A397,'[1]Workday Reports Inventory'!$A$2:$V$607,4,FALSE)</f>
        <v>Complete - Ready For SIT</v>
      </c>
      <c r="O397" t="str">
        <f>VLOOKUP($A397,'[1]Workday Reports Inventory'!$A$2:$V$607,7,FALSE)</f>
        <v>Data audit reports (Deloitte) name updated in GA5 adn then migrated to GA3 in prep for SIT2 - done 3/10/25 SAK</v>
      </c>
    </row>
    <row r="398" spans="1:15" ht="15" customHeight="1" x14ac:dyDescent="0.3">
      <c r="A398" s="5" t="s">
        <v>1476</v>
      </c>
      <c r="B398" s="5" t="s">
        <v>1477</v>
      </c>
      <c r="C398" s="6" t="s">
        <v>1478</v>
      </c>
      <c r="D398" t="s">
        <v>535</v>
      </c>
      <c r="E398" t="s">
        <v>1415</v>
      </c>
      <c r="F398" s="8" t="s">
        <v>1488</v>
      </c>
      <c r="G398" s="8" t="s">
        <v>1480</v>
      </c>
      <c r="H398" s="8" t="s">
        <v>1488</v>
      </c>
      <c r="I398" s="9" t="s">
        <v>701</v>
      </c>
      <c r="J398" s="9" t="s">
        <v>23</v>
      </c>
      <c r="K398" s="7" t="s">
        <v>24</v>
      </c>
      <c r="N398" t="str">
        <f>VLOOKUP($A398,'[1]Workday Reports Inventory'!$A$2:$V$607,4,FALSE)</f>
        <v>Complete - Ready For SIT</v>
      </c>
      <c r="O398" t="str">
        <f>VLOOKUP($A398,'[1]Workday Reports Inventory'!$A$2:$V$607,7,FALSE)</f>
        <v>Data audit reports (Deloitte) name updated in GA5 adn then migrated to GA3 in prep for SIT2 - done 3/10/25 SAK</v>
      </c>
    </row>
    <row r="399" spans="1:15" ht="15" customHeight="1" x14ac:dyDescent="0.3">
      <c r="A399" s="5" t="s">
        <v>1476</v>
      </c>
      <c r="B399" s="5" t="s">
        <v>1477</v>
      </c>
      <c r="C399" s="6" t="s">
        <v>1478</v>
      </c>
      <c r="D399" t="s">
        <v>535</v>
      </c>
      <c r="E399" t="s">
        <v>1415</v>
      </c>
      <c r="F399" s="8" t="s">
        <v>1489</v>
      </c>
      <c r="G399" s="8" t="s">
        <v>1480</v>
      </c>
      <c r="H399" s="8" t="s">
        <v>1490</v>
      </c>
      <c r="I399" s="9" t="s">
        <v>701</v>
      </c>
      <c r="J399" s="9" t="s">
        <v>23</v>
      </c>
      <c r="K399" s="7" t="s">
        <v>24</v>
      </c>
      <c r="N399" t="str">
        <f>VLOOKUP($A399,'[1]Workday Reports Inventory'!$A$2:$V$607,4,FALSE)</f>
        <v>Complete - Ready For SIT</v>
      </c>
      <c r="O399" t="str">
        <f>VLOOKUP($A399,'[1]Workday Reports Inventory'!$A$2:$V$607,7,FALSE)</f>
        <v>Data audit reports (Deloitte) name updated in GA5 adn then migrated to GA3 in prep for SIT2 - done 3/10/25 SAK</v>
      </c>
    </row>
    <row r="400" spans="1:15" ht="15" customHeight="1" x14ac:dyDescent="0.3">
      <c r="A400" s="5" t="s">
        <v>1476</v>
      </c>
      <c r="B400" s="5" t="s">
        <v>1477</v>
      </c>
      <c r="C400" s="6" t="s">
        <v>1478</v>
      </c>
      <c r="D400" t="s">
        <v>535</v>
      </c>
      <c r="E400" t="s">
        <v>1415</v>
      </c>
      <c r="F400" s="8" t="s">
        <v>1491</v>
      </c>
      <c r="G400" s="8" t="s">
        <v>1480</v>
      </c>
      <c r="H400" s="8" t="s">
        <v>1492</v>
      </c>
      <c r="I400" s="9" t="s">
        <v>701</v>
      </c>
      <c r="J400" s="9" t="s">
        <v>23</v>
      </c>
      <c r="K400" s="7" t="s">
        <v>24</v>
      </c>
      <c r="N400" t="str">
        <f>VLOOKUP($A400,'[1]Workday Reports Inventory'!$A$2:$V$607,4,FALSE)</f>
        <v>Complete - Ready For SIT</v>
      </c>
      <c r="O400" t="str">
        <f>VLOOKUP($A400,'[1]Workday Reports Inventory'!$A$2:$V$607,7,FALSE)</f>
        <v>Data audit reports (Deloitte) name updated in GA5 adn then migrated to GA3 in prep for SIT2 - done 3/10/25 SAK</v>
      </c>
    </row>
    <row r="401" spans="1:15" ht="15" customHeight="1" x14ac:dyDescent="0.3">
      <c r="A401" s="5" t="s">
        <v>1476</v>
      </c>
      <c r="B401" s="5" t="s">
        <v>1477</v>
      </c>
      <c r="C401" s="6" t="s">
        <v>1478</v>
      </c>
      <c r="D401" t="s">
        <v>535</v>
      </c>
      <c r="E401" t="s">
        <v>1415</v>
      </c>
      <c r="F401" s="8" t="s">
        <v>1493</v>
      </c>
      <c r="G401" s="8" t="s">
        <v>1480</v>
      </c>
      <c r="H401" s="8" t="s">
        <v>1494</v>
      </c>
      <c r="I401" s="9" t="s">
        <v>701</v>
      </c>
      <c r="J401" s="9" t="s">
        <v>23</v>
      </c>
      <c r="K401" s="7" t="s">
        <v>24</v>
      </c>
      <c r="N401" t="str">
        <f>VLOOKUP($A401,'[1]Workday Reports Inventory'!$A$2:$V$607,4,FALSE)</f>
        <v>Complete - Ready For SIT</v>
      </c>
      <c r="O401" t="str">
        <f>VLOOKUP($A401,'[1]Workday Reports Inventory'!$A$2:$V$607,7,FALSE)</f>
        <v>Data audit reports (Deloitte) name updated in GA5 adn then migrated to GA3 in prep for SIT2 - done 3/10/25 SAK</v>
      </c>
    </row>
    <row r="402" spans="1:15" ht="15" customHeight="1" x14ac:dyDescent="0.3">
      <c r="A402" s="5" t="s">
        <v>1476</v>
      </c>
      <c r="B402" s="5" t="s">
        <v>1477</v>
      </c>
      <c r="C402" s="6" t="s">
        <v>1478</v>
      </c>
      <c r="D402" t="s">
        <v>535</v>
      </c>
      <c r="E402" t="s">
        <v>1415</v>
      </c>
      <c r="F402" s="8" t="s">
        <v>1495</v>
      </c>
      <c r="G402" s="8" t="s">
        <v>1480</v>
      </c>
      <c r="H402" s="8" t="s">
        <v>1496</v>
      </c>
      <c r="I402" s="9" t="s">
        <v>701</v>
      </c>
      <c r="J402" s="9" t="s">
        <v>23</v>
      </c>
      <c r="K402" s="7" t="s">
        <v>24</v>
      </c>
      <c r="N402" t="str">
        <f>VLOOKUP($A402,'[1]Workday Reports Inventory'!$A$2:$V$607,4,FALSE)</f>
        <v>Complete - Ready For SIT</v>
      </c>
      <c r="O402" t="str">
        <f>VLOOKUP($A402,'[1]Workday Reports Inventory'!$A$2:$V$607,7,FALSE)</f>
        <v>Data audit reports (Deloitte) name updated in GA5 adn then migrated to GA3 in prep for SIT2 - done 3/10/25 SAK</v>
      </c>
    </row>
    <row r="403" spans="1:15" ht="15" customHeight="1" x14ac:dyDescent="0.3">
      <c r="A403" s="5" t="s">
        <v>1476</v>
      </c>
      <c r="B403" s="5" t="s">
        <v>1477</v>
      </c>
      <c r="C403" s="6" t="s">
        <v>1478</v>
      </c>
      <c r="D403" t="s">
        <v>535</v>
      </c>
      <c r="E403" t="s">
        <v>1415</v>
      </c>
      <c r="F403" s="8" t="s">
        <v>1497</v>
      </c>
      <c r="G403" s="8" t="s">
        <v>1480</v>
      </c>
      <c r="H403" s="8" t="s">
        <v>1498</v>
      </c>
      <c r="I403" s="9" t="s">
        <v>701</v>
      </c>
      <c r="J403" s="9" t="s">
        <v>23</v>
      </c>
      <c r="K403" s="7" t="s">
        <v>24</v>
      </c>
      <c r="N403" t="str">
        <f>VLOOKUP($A403,'[1]Workday Reports Inventory'!$A$2:$V$607,4,FALSE)</f>
        <v>Complete - Ready For SIT</v>
      </c>
      <c r="O403" t="str">
        <f>VLOOKUP($A403,'[1]Workday Reports Inventory'!$A$2:$V$607,7,FALSE)</f>
        <v>Data audit reports (Deloitte) name updated in GA5 adn then migrated to GA3 in prep for SIT2 - done 3/10/25 SAK</v>
      </c>
    </row>
    <row r="404" spans="1:15" ht="15" customHeight="1" x14ac:dyDescent="0.3">
      <c r="A404" s="5" t="s">
        <v>1476</v>
      </c>
      <c r="B404" s="5" t="s">
        <v>1477</v>
      </c>
      <c r="C404" s="6" t="s">
        <v>1478</v>
      </c>
      <c r="D404" t="s">
        <v>535</v>
      </c>
      <c r="E404" t="s">
        <v>1415</v>
      </c>
      <c r="F404" s="8" t="s">
        <v>1499</v>
      </c>
      <c r="G404" s="8" t="s">
        <v>1480</v>
      </c>
      <c r="H404" s="8" t="s">
        <v>69</v>
      </c>
      <c r="I404" s="9" t="s">
        <v>701</v>
      </c>
      <c r="J404" s="9" t="s">
        <v>23</v>
      </c>
      <c r="K404" s="7" t="s">
        <v>24</v>
      </c>
      <c r="N404" t="str">
        <f>VLOOKUP($A404,'[1]Workday Reports Inventory'!$A$2:$V$607,4,FALSE)</f>
        <v>Complete - Ready For SIT</v>
      </c>
      <c r="O404" t="str">
        <f>VLOOKUP($A404,'[1]Workday Reports Inventory'!$A$2:$V$607,7,FALSE)</f>
        <v>Data audit reports (Deloitte) name updated in GA5 adn then migrated to GA3 in prep for SIT2 - done 3/10/25 SAK</v>
      </c>
    </row>
    <row r="405" spans="1:15" ht="15" customHeight="1" x14ac:dyDescent="0.3">
      <c r="A405" s="5" t="s">
        <v>1476</v>
      </c>
      <c r="B405" s="5" t="s">
        <v>1477</v>
      </c>
      <c r="C405" s="6" t="s">
        <v>1478</v>
      </c>
      <c r="D405" t="s">
        <v>535</v>
      </c>
      <c r="E405" t="s">
        <v>1415</v>
      </c>
      <c r="F405" s="8" t="s">
        <v>1500</v>
      </c>
      <c r="G405" s="8" t="s">
        <v>1480</v>
      </c>
      <c r="H405" s="8" t="s">
        <v>1501</v>
      </c>
      <c r="I405" s="9" t="s">
        <v>701</v>
      </c>
      <c r="J405" s="9" t="s">
        <v>23</v>
      </c>
      <c r="K405" s="7" t="s">
        <v>24</v>
      </c>
      <c r="N405" t="str">
        <f>VLOOKUP($A405,'[1]Workday Reports Inventory'!$A$2:$V$607,4,FALSE)</f>
        <v>Complete - Ready For SIT</v>
      </c>
      <c r="O405" t="str">
        <f>VLOOKUP($A405,'[1]Workday Reports Inventory'!$A$2:$V$607,7,FALSE)</f>
        <v>Data audit reports (Deloitte) name updated in GA5 adn then migrated to GA3 in prep for SIT2 - done 3/10/25 SAK</v>
      </c>
    </row>
    <row r="406" spans="1:15" ht="15" customHeight="1" x14ac:dyDescent="0.3">
      <c r="A406" s="5" t="s">
        <v>1476</v>
      </c>
      <c r="B406" s="5" t="s">
        <v>1477</v>
      </c>
      <c r="C406" s="6" t="s">
        <v>1478</v>
      </c>
      <c r="D406" t="s">
        <v>535</v>
      </c>
      <c r="E406" t="s">
        <v>1415</v>
      </c>
      <c r="F406" s="8" t="s">
        <v>1502</v>
      </c>
      <c r="G406" s="8" t="s">
        <v>1480</v>
      </c>
      <c r="H406" s="8" t="s">
        <v>1503</v>
      </c>
      <c r="I406" s="9" t="s">
        <v>701</v>
      </c>
      <c r="J406" s="9" t="s">
        <v>23</v>
      </c>
      <c r="K406" s="7" t="s">
        <v>24</v>
      </c>
      <c r="N406" t="str">
        <f>VLOOKUP($A406,'[1]Workday Reports Inventory'!$A$2:$V$607,4,FALSE)</f>
        <v>Complete - Ready For SIT</v>
      </c>
      <c r="O406" t="str">
        <f>VLOOKUP($A406,'[1]Workday Reports Inventory'!$A$2:$V$607,7,FALSE)</f>
        <v>Data audit reports (Deloitte) name updated in GA5 adn then migrated to GA3 in prep for SIT2 - done 3/10/25 SAK</v>
      </c>
    </row>
    <row r="407" spans="1:15" ht="15" customHeight="1" x14ac:dyDescent="0.3">
      <c r="A407" s="5" t="s">
        <v>1476</v>
      </c>
      <c r="B407" s="5" t="s">
        <v>1477</v>
      </c>
      <c r="C407" s="6" t="s">
        <v>1478</v>
      </c>
      <c r="D407" t="s">
        <v>535</v>
      </c>
      <c r="E407" t="s">
        <v>1415</v>
      </c>
      <c r="F407" s="8" t="s">
        <v>1504</v>
      </c>
      <c r="G407" s="8" t="s">
        <v>1480</v>
      </c>
      <c r="H407" s="8" t="s">
        <v>1505</v>
      </c>
      <c r="I407" s="9" t="s">
        <v>701</v>
      </c>
      <c r="J407" s="9" t="s">
        <v>23</v>
      </c>
      <c r="K407" s="7" t="s">
        <v>24</v>
      </c>
      <c r="N407" t="str">
        <f>VLOOKUP($A407,'[1]Workday Reports Inventory'!$A$2:$V$607,4,FALSE)</f>
        <v>Complete - Ready For SIT</v>
      </c>
      <c r="O407" t="str">
        <f>VLOOKUP($A407,'[1]Workday Reports Inventory'!$A$2:$V$607,7,FALSE)</f>
        <v>Data audit reports (Deloitte) name updated in GA5 adn then migrated to GA3 in prep for SIT2 - done 3/10/25 SAK</v>
      </c>
    </row>
    <row r="408" spans="1:15" ht="15" customHeight="1" x14ac:dyDescent="0.3">
      <c r="A408" s="5" t="s">
        <v>1476</v>
      </c>
      <c r="B408" s="5" t="s">
        <v>1477</v>
      </c>
      <c r="C408" s="6" t="s">
        <v>1478</v>
      </c>
      <c r="D408" t="s">
        <v>535</v>
      </c>
      <c r="E408" t="s">
        <v>1415</v>
      </c>
      <c r="F408" s="8" t="s">
        <v>1506</v>
      </c>
      <c r="G408" s="8" t="s">
        <v>1480</v>
      </c>
      <c r="H408" s="8" t="s">
        <v>1507</v>
      </c>
      <c r="I408" s="9" t="s">
        <v>701</v>
      </c>
      <c r="J408" s="9" t="s">
        <v>23</v>
      </c>
      <c r="K408" s="7" t="s">
        <v>24</v>
      </c>
      <c r="N408" t="str">
        <f>VLOOKUP($A408,'[1]Workday Reports Inventory'!$A$2:$V$607,4,FALSE)</f>
        <v>Complete - Ready For SIT</v>
      </c>
      <c r="O408" t="str">
        <f>VLOOKUP($A408,'[1]Workday Reports Inventory'!$A$2:$V$607,7,FALSE)</f>
        <v>Data audit reports (Deloitte) name updated in GA5 adn then migrated to GA3 in prep for SIT2 - done 3/10/25 SAK</v>
      </c>
    </row>
    <row r="409" spans="1:15" ht="15" customHeight="1" x14ac:dyDescent="0.3">
      <c r="A409" s="5" t="s">
        <v>1476</v>
      </c>
      <c r="B409" s="5" t="s">
        <v>1477</v>
      </c>
      <c r="C409" s="6" t="s">
        <v>1478</v>
      </c>
      <c r="D409" t="s">
        <v>535</v>
      </c>
      <c r="E409" t="s">
        <v>1415</v>
      </c>
      <c r="F409" s="8" t="s">
        <v>1508</v>
      </c>
      <c r="G409" s="8" t="s">
        <v>1480</v>
      </c>
      <c r="H409" s="8" t="s">
        <v>1509</v>
      </c>
      <c r="I409" s="9" t="s">
        <v>701</v>
      </c>
      <c r="J409" s="9" t="s">
        <v>23</v>
      </c>
      <c r="K409" s="7" t="s">
        <v>24</v>
      </c>
      <c r="N409" t="str">
        <f>VLOOKUP($A409,'[1]Workday Reports Inventory'!$A$2:$V$607,4,FALSE)</f>
        <v>Complete - Ready For SIT</v>
      </c>
      <c r="O409" t="str">
        <f>VLOOKUP($A409,'[1]Workday Reports Inventory'!$A$2:$V$607,7,FALSE)</f>
        <v>Data audit reports (Deloitte) name updated in GA5 adn then migrated to GA3 in prep for SIT2 - done 3/10/25 SAK</v>
      </c>
    </row>
    <row r="410" spans="1:15" ht="15" customHeight="1" x14ac:dyDescent="0.3">
      <c r="A410" s="5" t="s">
        <v>1476</v>
      </c>
      <c r="B410" s="5" t="s">
        <v>1477</v>
      </c>
      <c r="C410" s="6" t="s">
        <v>1478</v>
      </c>
      <c r="D410" t="s">
        <v>535</v>
      </c>
      <c r="E410" t="s">
        <v>1415</v>
      </c>
      <c r="F410" s="8" t="s">
        <v>1510</v>
      </c>
      <c r="G410" s="8" t="s">
        <v>1480</v>
      </c>
      <c r="H410" s="8" t="s">
        <v>1503</v>
      </c>
      <c r="I410" s="9" t="s">
        <v>701</v>
      </c>
      <c r="J410" s="9" t="s">
        <v>23</v>
      </c>
      <c r="K410" s="7" t="s">
        <v>24</v>
      </c>
      <c r="N410" t="str">
        <f>VLOOKUP($A410,'[1]Workday Reports Inventory'!$A$2:$V$607,4,FALSE)</f>
        <v>Complete - Ready For SIT</v>
      </c>
      <c r="O410" t="str">
        <f>VLOOKUP($A410,'[1]Workday Reports Inventory'!$A$2:$V$607,7,FALSE)</f>
        <v>Data audit reports (Deloitte) name updated in GA5 adn then migrated to GA3 in prep for SIT2 - done 3/10/25 SAK</v>
      </c>
    </row>
    <row r="411" spans="1:15" ht="15" customHeight="1" x14ac:dyDescent="0.3">
      <c r="A411" s="5" t="s">
        <v>1476</v>
      </c>
      <c r="B411" s="5" t="s">
        <v>1477</v>
      </c>
      <c r="C411" s="6" t="s">
        <v>1478</v>
      </c>
      <c r="D411" t="s">
        <v>535</v>
      </c>
      <c r="E411" t="s">
        <v>1415</v>
      </c>
      <c r="F411" s="8" t="s">
        <v>1511</v>
      </c>
      <c r="G411" s="8" t="s">
        <v>1480</v>
      </c>
      <c r="H411" s="8" t="s">
        <v>1512</v>
      </c>
      <c r="I411" s="9" t="s">
        <v>701</v>
      </c>
      <c r="J411" s="9" t="s">
        <v>23</v>
      </c>
      <c r="K411" s="7" t="s">
        <v>24</v>
      </c>
      <c r="N411" t="str">
        <f>VLOOKUP($A411,'[1]Workday Reports Inventory'!$A$2:$V$607,4,FALSE)</f>
        <v>Complete - Ready For SIT</v>
      </c>
      <c r="O411" t="str">
        <f>VLOOKUP($A411,'[1]Workday Reports Inventory'!$A$2:$V$607,7,FALSE)</f>
        <v>Data audit reports (Deloitte) name updated in GA5 adn then migrated to GA3 in prep for SIT2 - done 3/10/25 SAK</v>
      </c>
    </row>
    <row r="412" spans="1:15" ht="15" customHeight="1" x14ac:dyDescent="0.3">
      <c r="A412" s="5" t="s">
        <v>1476</v>
      </c>
      <c r="B412" s="5" t="s">
        <v>1477</v>
      </c>
      <c r="C412" s="6" t="s">
        <v>1478</v>
      </c>
      <c r="D412" t="s">
        <v>535</v>
      </c>
      <c r="E412" t="s">
        <v>1415</v>
      </c>
      <c r="F412" s="8" t="s">
        <v>1513</v>
      </c>
      <c r="G412" s="8" t="s">
        <v>1480</v>
      </c>
      <c r="H412" s="8" t="s">
        <v>1514</v>
      </c>
      <c r="I412" s="9" t="s">
        <v>701</v>
      </c>
      <c r="J412" s="9" t="s">
        <v>23</v>
      </c>
      <c r="K412" s="7" t="s">
        <v>24</v>
      </c>
      <c r="N412" t="str">
        <f>VLOOKUP($A412,'[1]Workday Reports Inventory'!$A$2:$V$607,4,FALSE)</f>
        <v>Complete - Ready For SIT</v>
      </c>
      <c r="O412" t="str">
        <f>VLOOKUP($A412,'[1]Workday Reports Inventory'!$A$2:$V$607,7,FALSE)</f>
        <v>Data audit reports (Deloitte) name updated in GA5 adn then migrated to GA3 in prep for SIT2 - done 3/10/25 SAK</v>
      </c>
    </row>
    <row r="413" spans="1:15" ht="15" customHeight="1" x14ac:dyDescent="0.3">
      <c r="A413" s="5" t="s">
        <v>1476</v>
      </c>
      <c r="B413" s="5" t="s">
        <v>1477</v>
      </c>
      <c r="C413" s="6" t="s">
        <v>1478</v>
      </c>
      <c r="D413" t="s">
        <v>535</v>
      </c>
      <c r="E413" t="s">
        <v>1415</v>
      </c>
      <c r="F413" s="8" t="s">
        <v>1515</v>
      </c>
      <c r="G413" s="8" t="s">
        <v>1480</v>
      </c>
      <c r="H413" s="8" t="s">
        <v>1516</v>
      </c>
      <c r="I413" s="9" t="s">
        <v>701</v>
      </c>
      <c r="J413" s="9" t="s">
        <v>23</v>
      </c>
      <c r="K413" s="7" t="s">
        <v>24</v>
      </c>
      <c r="N413" t="str">
        <f>VLOOKUP($A413,'[1]Workday Reports Inventory'!$A$2:$V$607,4,FALSE)</f>
        <v>Complete - Ready For SIT</v>
      </c>
      <c r="O413" t="str">
        <f>VLOOKUP($A413,'[1]Workday Reports Inventory'!$A$2:$V$607,7,FALSE)</f>
        <v>Data audit reports (Deloitte) name updated in GA5 adn then migrated to GA3 in prep for SIT2 - done 3/10/25 SAK</v>
      </c>
    </row>
    <row r="414" spans="1:15" ht="15" customHeight="1" x14ac:dyDescent="0.3">
      <c r="A414" s="5" t="s">
        <v>1476</v>
      </c>
      <c r="B414" s="5" t="s">
        <v>1477</v>
      </c>
      <c r="C414" s="6" t="s">
        <v>1478</v>
      </c>
      <c r="D414" t="s">
        <v>535</v>
      </c>
      <c r="E414" t="s">
        <v>1415</v>
      </c>
      <c r="F414" s="8" t="s">
        <v>1517</v>
      </c>
      <c r="G414" s="8" t="s">
        <v>1480</v>
      </c>
      <c r="H414" s="8" t="s">
        <v>1518</v>
      </c>
      <c r="I414" s="9" t="s">
        <v>701</v>
      </c>
      <c r="J414" s="9" t="s">
        <v>23</v>
      </c>
      <c r="K414" s="7" t="s">
        <v>24</v>
      </c>
      <c r="N414" t="str">
        <f>VLOOKUP($A414,'[1]Workday Reports Inventory'!$A$2:$V$607,4,FALSE)</f>
        <v>Complete - Ready For SIT</v>
      </c>
      <c r="O414" t="str">
        <f>VLOOKUP($A414,'[1]Workday Reports Inventory'!$A$2:$V$607,7,FALSE)</f>
        <v>Data audit reports (Deloitte) name updated in GA5 adn then migrated to GA3 in prep for SIT2 - done 3/10/25 SAK</v>
      </c>
    </row>
    <row r="415" spans="1:15" ht="15" customHeight="1" x14ac:dyDescent="0.3">
      <c r="A415" s="5" t="s">
        <v>1476</v>
      </c>
      <c r="B415" s="5" t="s">
        <v>1477</v>
      </c>
      <c r="C415" s="6" t="s">
        <v>1478</v>
      </c>
      <c r="D415" t="s">
        <v>535</v>
      </c>
      <c r="E415" t="s">
        <v>1415</v>
      </c>
      <c r="F415" s="8" t="s">
        <v>1519</v>
      </c>
      <c r="G415" s="8" t="s">
        <v>1480</v>
      </c>
      <c r="H415" s="8" t="s">
        <v>1520</v>
      </c>
      <c r="I415" s="9" t="s">
        <v>701</v>
      </c>
      <c r="J415" s="9" t="s">
        <v>23</v>
      </c>
      <c r="K415" s="7" t="s">
        <v>24</v>
      </c>
      <c r="N415" t="str">
        <f>VLOOKUP($A415,'[1]Workday Reports Inventory'!$A$2:$V$607,4,FALSE)</f>
        <v>Complete - Ready For SIT</v>
      </c>
      <c r="O415" t="str">
        <f>VLOOKUP($A415,'[1]Workday Reports Inventory'!$A$2:$V$607,7,FALSE)</f>
        <v>Data audit reports (Deloitte) name updated in GA5 adn then migrated to GA3 in prep for SIT2 - done 3/10/25 SAK</v>
      </c>
    </row>
    <row r="416" spans="1:15" ht="15" customHeight="1" x14ac:dyDescent="0.3">
      <c r="A416" s="5" t="s">
        <v>1476</v>
      </c>
      <c r="B416" s="5" t="s">
        <v>1477</v>
      </c>
      <c r="C416" s="6" t="s">
        <v>1478</v>
      </c>
      <c r="D416" t="s">
        <v>535</v>
      </c>
      <c r="E416" t="s">
        <v>1415</v>
      </c>
      <c r="F416" s="8" t="s">
        <v>1521</v>
      </c>
      <c r="G416" s="8" t="s">
        <v>1480</v>
      </c>
      <c r="H416" s="8" t="s">
        <v>1520</v>
      </c>
      <c r="I416" s="9" t="s">
        <v>701</v>
      </c>
      <c r="J416" s="9" t="s">
        <v>23</v>
      </c>
      <c r="K416" s="7" t="s">
        <v>24</v>
      </c>
      <c r="N416" t="str">
        <f>VLOOKUP($A416,'[1]Workday Reports Inventory'!$A$2:$V$607,4,FALSE)</f>
        <v>Complete - Ready For SIT</v>
      </c>
      <c r="O416" t="str">
        <f>VLOOKUP($A416,'[1]Workday Reports Inventory'!$A$2:$V$607,7,FALSE)</f>
        <v>Data audit reports (Deloitte) name updated in GA5 adn then migrated to GA3 in prep for SIT2 - done 3/10/25 SAK</v>
      </c>
    </row>
    <row r="417" spans="1:15" ht="15" customHeight="1" x14ac:dyDescent="0.3">
      <c r="A417" s="5" t="s">
        <v>1476</v>
      </c>
      <c r="B417" s="5" t="s">
        <v>1477</v>
      </c>
      <c r="C417" s="6" t="s">
        <v>1478</v>
      </c>
      <c r="D417" t="s">
        <v>535</v>
      </c>
      <c r="E417" t="s">
        <v>1415</v>
      </c>
      <c r="F417" s="8" t="s">
        <v>1522</v>
      </c>
      <c r="G417" s="8" t="s">
        <v>1480</v>
      </c>
      <c r="H417" s="8" t="s">
        <v>1523</v>
      </c>
      <c r="I417" s="9" t="s">
        <v>701</v>
      </c>
      <c r="J417" s="9" t="s">
        <v>23</v>
      </c>
      <c r="K417" s="7" t="s">
        <v>24</v>
      </c>
      <c r="N417" t="str">
        <f>VLOOKUP($A417,'[1]Workday Reports Inventory'!$A$2:$V$607,4,FALSE)</f>
        <v>Complete - Ready For SIT</v>
      </c>
      <c r="O417" t="str">
        <f>VLOOKUP($A417,'[1]Workday Reports Inventory'!$A$2:$V$607,7,FALSE)</f>
        <v>Data audit reports (Deloitte) name updated in GA5 adn then migrated to GA3 in prep for SIT2 - done 3/10/25 SAK</v>
      </c>
    </row>
    <row r="418" spans="1:15" ht="15" customHeight="1" x14ac:dyDescent="0.3">
      <c r="A418" s="5" t="s">
        <v>1476</v>
      </c>
      <c r="B418" s="5" t="s">
        <v>1477</v>
      </c>
      <c r="C418" s="6" t="s">
        <v>1478</v>
      </c>
      <c r="D418" t="s">
        <v>535</v>
      </c>
      <c r="E418" t="s">
        <v>1415</v>
      </c>
      <c r="F418" s="8" t="s">
        <v>1524</v>
      </c>
      <c r="G418" s="8" t="s">
        <v>1480</v>
      </c>
      <c r="H418" s="8" t="s">
        <v>1525</v>
      </c>
      <c r="I418" s="9" t="s">
        <v>701</v>
      </c>
      <c r="J418" s="9" t="s">
        <v>23</v>
      </c>
      <c r="K418" s="7" t="s">
        <v>24</v>
      </c>
      <c r="N418" t="str">
        <f>VLOOKUP($A418,'[1]Workday Reports Inventory'!$A$2:$V$607,4,FALSE)</f>
        <v>Complete - Ready For SIT</v>
      </c>
      <c r="O418" t="str">
        <f>VLOOKUP($A418,'[1]Workday Reports Inventory'!$A$2:$V$607,7,FALSE)</f>
        <v>Data audit reports (Deloitte) name updated in GA5 adn then migrated to GA3 in prep for SIT2 - done 3/10/25 SAK</v>
      </c>
    </row>
    <row r="419" spans="1:15" ht="15" customHeight="1" x14ac:dyDescent="0.3">
      <c r="A419" s="5" t="s">
        <v>1476</v>
      </c>
      <c r="B419" s="5" t="s">
        <v>1477</v>
      </c>
      <c r="C419" s="6" t="s">
        <v>1478</v>
      </c>
      <c r="D419" t="s">
        <v>535</v>
      </c>
      <c r="E419" t="s">
        <v>1415</v>
      </c>
      <c r="F419" s="8" t="s">
        <v>1526</v>
      </c>
      <c r="G419" s="8" t="s">
        <v>1480</v>
      </c>
      <c r="H419" s="8" t="s">
        <v>1527</v>
      </c>
      <c r="I419" s="9" t="s">
        <v>701</v>
      </c>
      <c r="J419" s="9" t="s">
        <v>23</v>
      </c>
      <c r="K419" s="7" t="s">
        <v>24</v>
      </c>
      <c r="N419" t="str">
        <f>VLOOKUP($A419,'[1]Workday Reports Inventory'!$A$2:$V$607,4,FALSE)</f>
        <v>Complete - Ready For SIT</v>
      </c>
      <c r="O419" t="str">
        <f>VLOOKUP($A419,'[1]Workday Reports Inventory'!$A$2:$V$607,7,FALSE)</f>
        <v>Data audit reports (Deloitte) name updated in GA5 adn then migrated to GA3 in prep for SIT2 - done 3/10/25 SAK</v>
      </c>
    </row>
    <row r="420" spans="1:15" ht="15" customHeight="1" x14ac:dyDescent="0.3">
      <c r="A420" s="5" t="s">
        <v>1476</v>
      </c>
      <c r="B420" s="5" t="s">
        <v>1477</v>
      </c>
      <c r="C420" s="6" t="s">
        <v>1478</v>
      </c>
      <c r="D420" t="s">
        <v>535</v>
      </c>
      <c r="E420" t="s">
        <v>1415</v>
      </c>
      <c r="F420" s="8" t="s">
        <v>1528</v>
      </c>
      <c r="G420" s="8" t="s">
        <v>1480</v>
      </c>
      <c r="H420" s="8" t="s">
        <v>1529</v>
      </c>
      <c r="I420" s="9" t="s">
        <v>701</v>
      </c>
      <c r="J420" s="9" t="s">
        <v>23</v>
      </c>
      <c r="K420" s="7" t="s">
        <v>24</v>
      </c>
      <c r="N420" t="str">
        <f>VLOOKUP($A420,'[1]Workday Reports Inventory'!$A$2:$V$607,4,FALSE)</f>
        <v>Complete - Ready For SIT</v>
      </c>
      <c r="O420" t="str">
        <f>VLOOKUP($A420,'[1]Workday Reports Inventory'!$A$2:$V$607,7,FALSE)</f>
        <v>Data audit reports (Deloitte) name updated in GA5 adn then migrated to GA3 in prep for SIT2 - done 3/10/25 SAK</v>
      </c>
    </row>
    <row r="421" spans="1:15" ht="15" customHeight="1" x14ac:dyDescent="0.3">
      <c r="A421" s="5" t="s">
        <v>1476</v>
      </c>
      <c r="B421" s="5" t="s">
        <v>1477</v>
      </c>
      <c r="C421" s="6" t="s">
        <v>1478</v>
      </c>
      <c r="D421" t="s">
        <v>535</v>
      </c>
      <c r="E421" t="s">
        <v>1415</v>
      </c>
      <c r="F421" s="8" t="s">
        <v>1530</v>
      </c>
      <c r="G421" s="8" t="s">
        <v>1480</v>
      </c>
      <c r="H421" s="8" t="s">
        <v>1531</v>
      </c>
      <c r="I421" s="9" t="s">
        <v>701</v>
      </c>
      <c r="J421" s="9" t="s">
        <v>23</v>
      </c>
      <c r="K421" s="7" t="s">
        <v>24</v>
      </c>
      <c r="N421" t="str">
        <f>VLOOKUP($A421,'[1]Workday Reports Inventory'!$A$2:$V$607,4,FALSE)</f>
        <v>Complete - Ready For SIT</v>
      </c>
      <c r="O421" t="str">
        <f>VLOOKUP($A421,'[1]Workday Reports Inventory'!$A$2:$V$607,7,FALSE)</f>
        <v>Data audit reports (Deloitte) name updated in GA5 adn then migrated to GA3 in prep for SIT2 - done 3/10/25 SAK</v>
      </c>
    </row>
    <row r="422" spans="1:15" ht="15" customHeight="1" x14ac:dyDescent="0.3">
      <c r="A422" s="5" t="s">
        <v>1476</v>
      </c>
      <c r="B422" s="5" t="s">
        <v>1477</v>
      </c>
      <c r="C422" s="6" t="s">
        <v>1478</v>
      </c>
      <c r="D422" t="s">
        <v>535</v>
      </c>
      <c r="E422" t="s">
        <v>1415</v>
      </c>
      <c r="F422" s="8" t="s">
        <v>1532</v>
      </c>
      <c r="G422" s="8" t="s">
        <v>1480</v>
      </c>
      <c r="H422" s="8" t="s">
        <v>1533</v>
      </c>
      <c r="I422" s="9" t="s">
        <v>701</v>
      </c>
      <c r="J422" s="9" t="s">
        <v>23</v>
      </c>
      <c r="K422" s="7" t="s">
        <v>24</v>
      </c>
      <c r="N422" t="str">
        <f>VLOOKUP($A422,'[1]Workday Reports Inventory'!$A$2:$V$607,4,FALSE)</f>
        <v>Complete - Ready For SIT</v>
      </c>
      <c r="O422" t="str">
        <f>VLOOKUP($A422,'[1]Workday Reports Inventory'!$A$2:$V$607,7,FALSE)</f>
        <v>Data audit reports (Deloitte) name updated in GA5 adn then migrated to GA3 in prep for SIT2 - done 3/10/25 SAK</v>
      </c>
    </row>
    <row r="423" spans="1:15" ht="15" customHeight="1" x14ac:dyDescent="0.3">
      <c r="A423" s="5" t="s">
        <v>1476</v>
      </c>
      <c r="B423" s="5" t="s">
        <v>1477</v>
      </c>
      <c r="C423" s="6" t="s">
        <v>1478</v>
      </c>
      <c r="D423" t="s">
        <v>535</v>
      </c>
      <c r="E423" t="s">
        <v>1415</v>
      </c>
      <c r="F423" s="8" t="s">
        <v>1534</v>
      </c>
      <c r="G423" s="8" t="s">
        <v>1480</v>
      </c>
      <c r="H423" s="8" t="s">
        <v>1535</v>
      </c>
      <c r="I423" s="9" t="s">
        <v>701</v>
      </c>
      <c r="J423" s="9" t="s">
        <v>23</v>
      </c>
      <c r="K423" s="7" t="s">
        <v>24</v>
      </c>
      <c r="N423" t="str">
        <f>VLOOKUP($A423,'[1]Workday Reports Inventory'!$A$2:$V$607,4,FALSE)</f>
        <v>Complete - Ready For SIT</v>
      </c>
      <c r="O423" t="str">
        <f>VLOOKUP($A423,'[1]Workday Reports Inventory'!$A$2:$V$607,7,FALSE)</f>
        <v>Data audit reports (Deloitte) name updated in GA5 adn then migrated to GA3 in prep for SIT2 - done 3/10/25 SAK</v>
      </c>
    </row>
    <row r="424" spans="1:15" ht="15" customHeight="1" x14ac:dyDescent="0.3">
      <c r="A424" s="5" t="s">
        <v>1476</v>
      </c>
      <c r="B424" s="5" t="s">
        <v>1536</v>
      </c>
      <c r="C424" s="6" t="s">
        <v>1478</v>
      </c>
      <c r="D424" t="s">
        <v>535</v>
      </c>
      <c r="E424" t="s">
        <v>1415</v>
      </c>
      <c r="F424" s="8" t="s">
        <v>1537</v>
      </c>
      <c r="G424" s="8" t="s">
        <v>1538</v>
      </c>
      <c r="H424" s="8" t="s">
        <v>1539</v>
      </c>
      <c r="I424" s="9" t="s">
        <v>828</v>
      </c>
      <c r="J424" s="9" t="s">
        <v>23</v>
      </c>
      <c r="K424" s="7" t="s">
        <v>24</v>
      </c>
      <c r="N424" t="str">
        <f>VLOOKUP($A424,'[1]Workday Reports Inventory'!$A$2:$V$607,4,FALSE)</f>
        <v>Complete - Ready For SIT</v>
      </c>
      <c r="O424" t="str">
        <f>VLOOKUP($A424,'[1]Workday Reports Inventory'!$A$2:$V$607,7,FALSE)</f>
        <v>Data audit reports (Deloitte) name updated in GA5 adn then migrated to GA3 in prep for SIT2 - done 3/10/25 SAK</v>
      </c>
    </row>
    <row r="425" spans="1:15" ht="15" customHeight="1" x14ac:dyDescent="0.3">
      <c r="A425" s="5" t="s">
        <v>1476</v>
      </c>
      <c r="B425" s="5" t="s">
        <v>1536</v>
      </c>
      <c r="C425" s="6" t="s">
        <v>1478</v>
      </c>
      <c r="D425" t="s">
        <v>535</v>
      </c>
      <c r="E425" t="s">
        <v>1415</v>
      </c>
      <c r="F425" s="8" t="s">
        <v>1540</v>
      </c>
      <c r="G425" s="8" t="s">
        <v>1538</v>
      </c>
      <c r="H425" s="8" t="s">
        <v>1539</v>
      </c>
      <c r="I425" s="9" t="s">
        <v>828</v>
      </c>
      <c r="J425" s="9" t="s">
        <v>23</v>
      </c>
      <c r="K425" s="7" t="s">
        <v>24</v>
      </c>
      <c r="N425" t="str">
        <f>VLOOKUP($A425,'[1]Workday Reports Inventory'!$A$2:$V$607,4,FALSE)</f>
        <v>Complete - Ready For SIT</v>
      </c>
      <c r="O425" t="str">
        <f>VLOOKUP($A425,'[1]Workday Reports Inventory'!$A$2:$V$607,7,FALSE)</f>
        <v>Data audit reports (Deloitte) name updated in GA5 adn then migrated to GA3 in prep for SIT2 - done 3/10/25 SAK</v>
      </c>
    </row>
    <row r="426" spans="1:15" ht="15" customHeight="1" x14ac:dyDescent="0.3">
      <c r="A426" s="5" t="s">
        <v>1476</v>
      </c>
      <c r="B426" s="5" t="s">
        <v>1536</v>
      </c>
      <c r="C426" s="6" t="s">
        <v>1478</v>
      </c>
      <c r="D426" t="s">
        <v>535</v>
      </c>
      <c r="E426" t="s">
        <v>1415</v>
      </c>
      <c r="F426" s="8" t="s">
        <v>1541</v>
      </c>
      <c r="G426" s="8" t="s">
        <v>1538</v>
      </c>
      <c r="H426" s="8" t="s">
        <v>1539</v>
      </c>
      <c r="I426" s="9" t="s">
        <v>828</v>
      </c>
      <c r="J426" s="9" t="s">
        <v>23</v>
      </c>
      <c r="K426" s="7" t="s">
        <v>24</v>
      </c>
      <c r="N426" t="str">
        <f>VLOOKUP($A426,'[1]Workday Reports Inventory'!$A$2:$V$607,4,FALSE)</f>
        <v>Complete - Ready For SIT</v>
      </c>
      <c r="O426" t="str">
        <f>VLOOKUP($A426,'[1]Workday Reports Inventory'!$A$2:$V$607,7,FALSE)</f>
        <v>Data audit reports (Deloitte) name updated in GA5 adn then migrated to GA3 in prep for SIT2 - done 3/10/25 SAK</v>
      </c>
    </row>
    <row r="427" spans="1:15" ht="15" customHeight="1" x14ac:dyDescent="0.3">
      <c r="A427" s="5" t="s">
        <v>1476</v>
      </c>
      <c r="B427" s="5" t="s">
        <v>1536</v>
      </c>
      <c r="C427" s="6" t="s">
        <v>1478</v>
      </c>
      <c r="D427" t="s">
        <v>535</v>
      </c>
      <c r="E427" t="s">
        <v>1415</v>
      </c>
      <c r="F427" s="8" t="s">
        <v>1542</v>
      </c>
      <c r="G427" s="8" t="s">
        <v>1538</v>
      </c>
      <c r="H427" s="8" t="s">
        <v>1539</v>
      </c>
      <c r="I427" s="9" t="s">
        <v>828</v>
      </c>
      <c r="J427" s="9" t="s">
        <v>23</v>
      </c>
      <c r="K427" s="7" t="s">
        <v>24</v>
      </c>
      <c r="N427" t="str">
        <f>VLOOKUP($A427,'[1]Workday Reports Inventory'!$A$2:$V$607,4,FALSE)</f>
        <v>Complete - Ready For SIT</v>
      </c>
      <c r="O427" t="str">
        <f>VLOOKUP($A427,'[1]Workday Reports Inventory'!$A$2:$V$607,7,FALSE)</f>
        <v>Data audit reports (Deloitte) name updated in GA5 adn then migrated to GA3 in prep for SIT2 - done 3/10/25 SAK</v>
      </c>
    </row>
    <row r="428" spans="1:15" ht="15" customHeight="1" x14ac:dyDescent="0.3">
      <c r="A428" s="5" t="s">
        <v>1476</v>
      </c>
      <c r="B428" s="5" t="s">
        <v>1543</v>
      </c>
      <c r="C428" s="6" t="s">
        <v>1478</v>
      </c>
      <c r="D428" t="s">
        <v>535</v>
      </c>
      <c r="E428" t="s">
        <v>1415</v>
      </c>
      <c r="F428" s="8"/>
      <c r="G428" s="8" t="s">
        <v>1544</v>
      </c>
      <c r="H428" s="8" t="s">
        <v>1545</v>
      </c>
      <c r="I428" s="9" t="s">
        <v>701</v>
      </c>
      <c r="J428" s="9" t="s">
        <v>23</v>
      </c>
      <c r="K428" s="7" t="s">
        <v>24</v>
      </c>
      <c r="N428" t="str">
        <f>VLOOKUP($A428,'[1]Workday Reports Inventory'!$A$2:$V$607,4,FALSE)</f>
        <v>Complete - Ready For SIT</v>
      </c>
      <c r="O428" t="str">
        <f>VLOOKUP($A428,'[1]Workday Reports Inventory'!$A$2:$V$607,7,FALSE)</f>
        <v>Data audit reports (Deloitte) name updated in GA5 adn then migrated to GA3 in prep for SIT2 - done 3/10/25 SAK</v>
      </c>
    </row>
    <row r="429" spans="1:15" ht="15" customHeight="1" x14ac:dyDescent="0.3">
      <c r="A429" s="5" t="s">
        <v>1476</v>
      </c>
      <c r="B429" s="5" t="s">
        <v>1477</v>
      </c>
      <c r="C429" s="6" t="s">
        <v>1478</v>
      </c>
      <c r="D429" t="s">
        <v>535</v>
      </c>
      <c r="E429" t="s">
        <v>1415</v>
      </c>
      <c r="F429" s="8" t="s">
        <v>1546</v>
      </c>
      <c r="G429" s="8" t="s">
        <v>1480</v>
      </c>
      <c r="H429" s="8" t="s">
        <v>69</v>
      </c>
      <c r="I429" s="9" t="s">
        <v>701</v>
      </c>
      <c r="J429" s="9" t="s">
        <v>23</v>
      </c>
      <c r="K429" s="7" t="s">
        <v>24</v>
      </c>
      <c r="N429" t="str">
        <f>VLOOKUP($A429,'[1]Workday Reports Inventory'!$A$2:$V$607,4,FALSE)</f>
        <v>Complete - Ready For SIT</v>
      </c>
      <c r="O429" t="str">
        <f>VLOOKUP($A429,'[1]Workday Reports Inventory'!$A$2:$V$607,7,FALSE)</f>
        <v>Data audit reports (Deloitte) name updated in GA5 adn then migrated to GA3 in prep for SIT2 - done 3/10/25 SAK</v>
      </c>
    </row>
    <row r="430" spans="1:15" ht="15" customHeight="1" x14ac:dyDescent="0.3">
      <c r="A430" s="5" t="s">
        <v>1476</v>
      </c>
      <c r="B430" s="5" t="s">
        <v>1543</v>
      </c>
      <c r="C430" s="6" t="s">
        <v>1478</v>
      </c>
      <c r="D430" t="s">
        <v>535</v>
      </c>
      <c r="E430" t="s">
        <v>1415</v>
      </c>
      <c r="F430" s="8" t="s">
        <v>1547</v>
      </c>
      <c r="G430" s="8" t="s">
        <v>1544</v>
      </c>
      <c r="H430" s="8" t="s">
        <v>1545</v>
      </c>
      <c r="I430" s="9" t="s">
        <v>701</v>
      </c>
      <c r="J430" s="9" t="s">
        <v>23</v>
      </c>
      <c r="K430" s="7" t="s">
        <v>24</v>
      </c>
      <c r="N430" t="str">
        <f>VLOOKUP($A430,'[1]Workday Reports Inventory'!$A$2:$V$607,4,FALSE)</f>
        <v>Complete - Ready For SIT</v>
      </c>
      <c r="O430" t="str">
        <f>VLOOKUP($A430,'[1]Workday Reports Inventory'!$A$2:$V$607,7,FALSE)</f>
        <v>Data audit reports (Deloitte) name updated in GA5 adn then migrated to GA3 in prep for SIT2 - done 3/10/25 SAK</v>
      </c>
    </row>
    <row r="431" spans="1:15" ht="15" customHeight="1" x14ac:dyDescent="0.3">
      <c r="A431" s="5" t="s">
        <v>1476</v>
      </c>
      <c r="B431" s="5" t="s">
        <v>1543</v>
      </c>
      <c r="C431" s="6" t="s">
        <v>1478</v>
      </c>
      <c r="D431" t="s">
        <v>535</v>
      </c>
      <c r="E431" t="s">
        <v>1415</v>
      </c>
      <c r="F431" s="8" t="s">
        <v>1548</v>
      </c>
      <c r="G431" s="8" t="s">
        <v>1544</v>
      </c>
      <c r="H431" s="8" t="s">
        <v>1545</v>
      </c>
      <c r="I431" s="9" t="s">
        <v>701</v>
      </c>
      <c r="J431" s="9" t="s">
        <v>23</v>
      </c>
      <c r="K431" s="7" t="s">
        <v>24</v>
      </c>
      <c r="N431" t="str">
        <f>VLOOKUP($A431,'[1]Workday Reports Inventory'!$A$2:$V$607,4,FALSE)</f>
        <v>Complete - Ready For SIT</v>
      </c>
      <c r="O431" t="str">
        <f>VLOOKUP($A431,'[1]Workday Reports Inventory'!$A$2:$V$607,7,FALSE)</f>
        <v>Data audit reports (Deloitte) name updated in GA5 adn then migrated to GA3 in prep for SIT2 - done 3/10/25 SAK</v>
      </c>
    </row>
    <row r="432" spans="1:15" ht="15" customHeight="1" x14ac:dyDescent="0.3">
      <c r="A432" s="5" t="s">
        <v>1476</v>
      </c>
      <c r="B432" s="5" t="s">
        <v>1543</v>
      </c>
      <c r="C432" s="6" t="s">
        <v>1478</v>
      </c>
      <c r="D432" t="s">
        <v>535</v>
      </c>
      <c r="E432" t="s">
        <v>1415</v>
      </c>
      <c r="F432" s="8" t="s">
        <v>1549</v>
      </c>
      <c r="G432" s="8" t="s">
        <v>1544</v>
      </c>
      <c r="H432" s="8" t="s">
        <v>1545</v>
      </c>
      <c r="I432" s="9" t="s">
        <v>701</v>
      </c>
      <c r="J432" s="9" t="s">
        <v>23</v>
      </c>
      <c r="K432" s="7" t="s">
        <v>24</v>
      </c>
      <c r="N432" t="str">
        <f>VLOOKUP($A432,'[1]Workday Reports Inventory'!$A$2:$V$607,4,FALSE)</f>
        <v>Complete - Ready For SIT</v>
      </c>
      <c r="O432" t="str">
        <f>VLOOKUP($A432,'[1]Workday Reports Inventory'!$A$2:$V$607,7,FALSE)</f>
        <v>Data audit reports (Deloitte) name updated in GA5 adn then migrated to GA3 in prep for SIT2 - done 3/10/25 SAK</v>
      </c>
    </row>
    <row r="433" spans="1:15" ht="15" customHeight="1" x14ac:dyDescent="0.3">
      <c r="A433" s="5" t="s">
        <v>1476</v>
      </c>
      <c r="B433" s="5" t="s">
        <v>1543</v>
      </c>
      <c r="C433" s="6" t="s">
        <v>1478</v>
      </c>
      <c r="D433" t="s">
        <v>535</v>
      </c>
      <c r="E433" t="s">
        <v>1415</v>
      </c>
      <c r="F433" s="8" t="s">
        <v>1550</v>
      </c>
      <c r="G433" s="8" t="s">
        <v>1544</v>
      </c>
      <c r="H433" s="8" t="s">
        <v>1545</v>
      </c>
      <c r="I433" s="9" t="s">
        <v>701</v>
      </c>
      <c r="J433" s="9" t="s">
        <v>23</v>
      </c>
      <c r="K433" s="7" t="s">
        <v>24</v>
      </c>
      <c r="N433" t="str">
        <f>VLOOKUP($A433,'[1]Workday Reports Inventory'!$A$2:$V$607,4,FALSE)</f>
        <v>Complete - Ready For SIT</v>
      </c>
      <c r="O433" t="str">
        <f>VLOOKUP($A433,'[1]Workday Reports Inventory'!$A$2:$V$607,7,FALSE)</f>
        <v>Data audit reports (Deloitte) name updated in GA5 adn then migrated to GA3 in prep for SIT2 - done 3/10/25 SAK</v>
      </c>
    </row>
    <row r="434" spans="1:15" ht="15" customHeight="1" x14ac:dyDescent="0.3">
      <c r="A434" s="5" t="s">
        <v>1476</v>
      </c>
      <c r="B434" s="5" t="s">
        <v>1543</v>
      </c>
      <c r="C434" s="6" t="s">
        <v>1478</v>
      </c>
      <c r="D434" t="s">
        <v>535</v>
      </c>
      <c r="E434" t="s">
        <v>1415</v>
      </c>
      <c r="F434" s="8" t="s">
        <v>1551</v>
      </c>
      <c r="G434" s="8" t="s">
        <v>1544</v>
      </c>
      <c r="H434" s="8" t="s">
        <v>1545</v>
      </c>
      <c r="I434" s="9" t="s">
        <v>701</v>
      </c>
      <c r="J434" s="9" t="s">
        <v>23</v>
      </c>
      <c r="K434" s="7" t="s">
        <v>24</v>
      </c>
      <c r="N434" t="str">
        <f>VLOOKUP($A434,'[1]Workday Reports Inventory'!$A$2:$V$607,4,FALSE)</f>
        <v>Complete - Ready For SIT</v>
      </c>
      <c r="O434" t="str">
        <f>VLOOKUP($A434,'[1]Workday Reports Inventory'!$A$2:$V$607,7,FALSE)</f>
        <v>Data audit reports (Deloitte) name updated in GA5 adn then migrated to GA3 in prep for SIT2 - done 3/10/25 SAK</v>
      </c>
    </row>
    <row r="435" spans="1:15" ht="15" customHeight="1" x14ac:dyDescent="0.3">
      <c r="A435" s="5" t="s">
        <v>1476</v>
      </c>
      <c r="B435" s="5" t="s">
        <v>1477</v>
      </c>
      <c r="C435" s="6" t="s">
        <v>1478</v>
      </c>
      <c r="D435" t="s">
        <v>535</v>
      </c>
      <c r="E435" t="s">
        <v>1415</v>
      </c>
      <c r="F435" s="8" t="s">
        <v>1552</v>
      </c>
      <c r="G435" s="8" t="s">
        <v>1480</v>
      </c>
      <c r="H435" s="8" t="s">
        <v>69</v>
      </c>
      <c r="I435" s="9" t="s">
        <v>701</v>
      </c>
      <c r="J435" s="9" t="s">
        <v>23</v>
      </c>
      <c r="K435" s="7" t="s">
        <v>24</v>
      </c>
      <c r="N435" t="str">
        <f>VLOOKUP($A435,'[1]Workday Reports Inventory'!$A$2:$V$607,4,FALSE)</f>
        <v>Complete - Ready For SIT</v>
      </c>
      <c r="O435" t="str">
        <f>VLOOKUP($A435,'[1]Workday Reports Inventory'!$A$2:$V$607,7,FALSE)</f>
        <v>Data audit reports (Deloitte) name updated in GA5 adn then migrated to GA3 in prep for SIT2 - done 3/10/25 SAK</v>
      </c>
    </row>
    <row r="436" spans="1:15" ht="15" customHeight="1" x14ac:dyDescent="0.3">
      <c r="A436" s="5" t="s">
        <v>1476</v>
      </c>
      <c r="B436" s="5" t="s">
        <v>1477</v>
      </c>
      <c r="C436" s="6" t="s">
        <v>1478</v>
      </c>
      <c r="D436" t="s">
        <v>535</v>
      </c>
      <c r="E436" t="s">
        <v>1415</v>
      </c>
      <c r="F436" s="8" t="s">
        <v>1553</v>
      </c>
      <c r="G436" s="8" t="s">
        <v>1480</v>
      </c>
      <c r="H436" s="8" t="s">
        <v>69</v>
      </c>
      <c r="I436" s="9" t="s">
        <v>701</v>
      </c>
      <c r="J436" s="9" t="s">
        <v>23</v>
      </c>
      <c r="K436" s="7" t="s">
        <v>24</v>
      </c>
      <c r="N436" t="str">
        <f>VLOOKUP($A436,'[1]Workday Reports Inventory'!$A$2:$V$607,4,FALSE)</f>
        <v>Complete - Ready For SIT</v>
      </c>
      <c r="O436" t="str">
        <f>VLOOKUP($A436,'[1]Workday Reports Inventory'!$A$2:$V$607,7,FALSE)</f>
        <v>Data audit reports (Deloitte) name updated in GA5 adn then migrated to GA3 in prep for SIT2 - done 3/10/25 SAK</v>
      </c>
    </row>
    <row r="437" spans="1:15" ht="15" customHeight="1" x14ac:dyDescent="0.3">
      <c r="A437" s="5" t="s">
        <v>1476</v>
      </c>
      <c r="B437" s="5" t="s">
        <v>1477</v>
      </c>
      <c r="C437" s="6" t="s">
        <v>1478</v>
      </c>
      <c r="D437" t="s">
        <v>535</v>
      </c>
      <c r="E437" t="s">
        <v>1415</v>
      </c>
      <c r="F437" s="8" t="s">
        <v>1553</v>
      </c>
      <c r="G437" s="8" t="s">
        <v>1480</v>
      </c>
      <c r="H437" s="8" t="s">
        <v>69</v>
      </c>
      <c r="I437" s="9" t="s">
        <v>701</v>
      </c>
      <c r="J437" s="9" t="s">
        <v>23</v>
      </c>
      <c r="K437" s="7" t="s">
        <v>24</v>
      </c>
      <c r="N437" t="str">
        <f>VLOOKUP($A437,'[1]Workday Reports Inventory'!$A$2:$V$607,4,FALSE)</f>
        <v>Complete - Ready For SIT</v>
      </c>
      <c r="O437" t="str">
        <f>VLOOKUP($A437,'[1]Workday Reports Inventory'!$A$2:$V$607,7,FALSE)</f>
        <v>Data audit reports (Deloitte) name updated in GA5 adn then migrated to GA3 in prep for SIT2 - done 3/10/25 SAK</v>
      </c>
    </row>
    <row r="438" spans="1:15" ht="15" customHeight="1" x14ac:dyDescent="0.3">
      <c r="A438" s="5" t="s">
        <v>1476</v>
      </c>
      <c r="B438" s="5" t="s">
        <v>1477</v>
      </c>
      <c r="C438" s="6" t="s">
        <v>1478</v>
      </c>
      <c r="D438" t="s">
        <v>535</v>
      </c>
      <c r="E438" t="s">
        <v>1415</v>
      </c>
      <c r="F438" s="8" t="s">
        <v>1554</v>
      </c>
      <c r="G438" s="8" t="s">
        <v>1480</v>
      </c>
      <c r="H438" s="8" t="s">
        <v>69</v>
      </c>
      <c r="I438" s="9" t="s">
        <v>701</v>
      </c>
      <c r="J438" s="9" t="s">
        <v>23</v>
      </c>
      <c r="K438" s="7" t="s">
        <v>24</v>
      </c>
      <c r="N438" t="str">
        <f>VLOOKUP($A438,'[1]Workday Reports Inventory'!$A$2:$V$607,4,FALSE)</f>
        <v>Complete - Ready For SIT</v>
      </c>
      <c r="O438" t="str">
        <f>VLOOKUP($A438,'[1]Workday Reports Inventory'!$A$2:$V$607,7,FALSE)</f>
        <v>Data audit reports (Deloitte) name updated in GA5 adn then migrated to GA3 in prep for SIT2 - done 3/10/25 SAK</v>
      </c>
    </row>
    <row r="439" spans="1:15" ht="15" customHeight="1" x14ac:dyDescent="0.3">
      <c r="A439" s="5" t="s">
        <v>1476</v>
      </c>
      <c r="B439" s="5" t="s">
        <v>1477</v>
      </c>
      <c r="C439" s="6" t="s">
        <v>1478</v>
      </c>
      <c r="D439" t="s">
        <v>535</v>
      </c>
      <c r="E439" t="s">
        <v>1415</v>
      </c>
      <c r="F439" s="8" t="s">
        <v>1555</v>
      </c>
      <c r="G439" s="8" t="s">
        <v>1480</v>
      </c>
      <c r="H439" s="8" t="s">
        <v>69</v>
      </c>
      <c r="I439" s="9" t="s">
        <v>701</v>
      </c>
      <c r="J439" s="9" t="s">
        <v>23</v>
      </c>
      <c r="K439" s="7" t="s">
        <v>24</v>
      </c>
      <c r="N439" t="str">
        <f>VLOOKUP($A439,'[1]Workday Reports Inventory'!$A$2:$V$607,4,FALSE)</f>
        <v>Complete - Ready For SIT</v>
      </c>
      <c r="O439" t="str">
        <f>VLOOKUP($A439,'[1]Workday Reports Inventory'!$A$2:$V$607,7,FALSE)</f>
        <v>Data audit reports (Deloitte) name updated in GA5 adn then migrated to GA3 in prep for SIT2 - done 3/10/25 SAK</v>
      </c>
    </row>
    <row r="440" spans="1:15" ht="15" customHeight="1" x14ac:dyDescent="0.3">
      <c r="A440" s="5" t="s">
        <v>1476</v>
      </c>
      <c r="B440" s="5" t="s">
        <v>1477</v>
      </c>
      <c r="C440" s="6" t="s">
        <v>1478</v>
      </c>
      <c r="D440" t="s">
        <v>535</v>
      </c>
      <c r="E440" t="s">
        <v>1415</v>
      </c>
      <c r="F440" s="8" t="s">
        <v>1556</v>
      </c>
      <c r="G440" s="8" t="s">
        <v>1480</v>
      </c>
      <c r="H440" s="8" t="s">
        <v>69</v>
      </c>
      <c r="I440" s="9" t="s">
        <v>701</v>
      </c>
      <c r="J440" s="9" t="s">
        <v>23</v>
      </c>
      <c r="K440" s="7" t="s">
        <v>24</v>
      </c>
      <c r="N440" t="str">
        <f>VLOOKUP($A440,'[1]Workday Reports Inventory'!$A$2:$V$607,4,FALSE)</f>
        <v>Complete - Ready For SIT</v>
      </c>
      <c r="O440" t="str">
        <f>VLOOKUP($A440,'[1]Workday Reports Inventory'!$A$2:$V$607,7,FALSE)</f>
        <v>Data audit reports (Deloitte) name updated in GA5 adn then migrated to GA3 in prep for SIT2 - done 3/10/25 SAK</v>
      </c>
    </row>
    <row r="441" spans="1:15" ht="15" customHeight="1" x14ac:dyDescent="0.3">
      <c r="A441" s="5" t="s">
        <v>1476</v>
      </c>
      <c r="B441" s="5" t="s">
        <v>1477</v>
      </c>
      <c r="C441" s="6" t="s">
        <v>1478</v>
      </c>
      <c r="D441" t="s">
        <v>535</v>
      </c>
      <c r="E441" t="s">
        <v>1415</v>
      </c>
      <c r="F441" s="8" t="s">
        <v>1557</v>
      </c>
      <c r="G441" s="8" t="s">
        <v>1480</v>
      </c>
      <c r="H441" s="8" t="s">
        <v>69</v>
      </c>
      <c r="I441" s="9" t="s">
        <v>701</v>
      </c>
      <c r="J441" s="9" t="s">
        <v>23</v>
      </c>
      <c r="K441" s="7" t="s">
        <v>24</v>
      </c>
      <c r="N441" t="str">
        <f>VLOOKUP($A441,'[1]Workday Reports Inventory'!$A$2:$V$607,4,FALSE)</f>
        <v>Complete - Ready For SIT</v>
      </c>
      <c r="O441" t="str">
        <f>VLOOKUP($A441,'[1]Workday Reports Inventory'!$A$2:$V$607,7,FALSE)</f>
        <v>Data audit reports (Deloitte) name updated in GA5 adn then migrated to GA3 in prep for SIT2 - done 3/10/25 SAK</v>
      </c>
    </row>
    <row r="442" spans="1:15" ht="15" customHeight="1" x14ac:dyDescent="0.3">
      <c r="A442" s="5" t="s">
        <v>1476</v>
      </c>
      <c r="B442" s="5" t="s">
        <v>1536</v>
      </c>
      <c r="C442" s="6" t="s">
        <v>1478</v>
      </c>
      <c r="D442" t="s">
        <v>535</v>
      </c>
      <c r="E442" t="s">
        <v>1415</v>
      </c>
      <c r="F442" s="8" t="s">
        <v>1558</v>
      </c>
      <c r="G442" s="8" t="s">
        <v>1538</v>
      </c>
      <c r="H442" s="8" t="s">
        <v>1539</v>
      </c>
      <c r="I442" s="9" t="s">
        <v>828</v>
      </c>
      <c r="J442" s="9" t="s">
        <v>23</v>
      </c>
      <c r="K442" s="7" t="s">
        <v>24</v>
      </c>
      <c r="N442" t="str">
        <f>VLOOKUP($A442,'[1]Workday Reports Inventory'!$A$2:$V$607,4,FALSE)</f>
        <v>Complete - Ready For SIT</v>
      </c>
      <c r="O442" t="str">
        <f>VLOOKUP($A442,'[1]Workday Reports Inventory'!$A$2:$V$607,7,FALSE)</f>
        <v>Data audit reports (Deloitte) name updated in GA5 adn then migrated to GA3 in prep for SIT2 - done 3/10/25 SAK</v>
      </c>
    </row>
    <row r="443" spans="1:15" ht="15" customHeight="1" x14ac:dyDescent="0.3">
      <c r="A443" s="5" t="s">
        <v>1476</v>
      </c>
      <c r="B443" s="5" t="s">
        <v>1543</v>
      </c>
      <c r="C443" s="6" t="s">
        <v>1478</v>
      </c>
      <c r="D443" t="s">
        <v>535</v>
      </c>
      <c r="E443" t="s">
        <v>1415</v>
      </c>
      <c r="F443" s="8" t="s">
        <v>1559</v>
      </c>
      <c r="G443" s="8" t="s">
        <v>1544</v>
      </c>
      <c r="H443" s="8" t="s">
        <v>1545</v>
      </c>
      <c r="I443" s="9" t="s">
        <v>701</v>
      </c>
      <c r="J443" s="9" t="s">
        <v>23</v>
      </c>
      <c r="K443" s="7" t="s">
        <v>24</v>
      </c>
      <c r="N443" t="str">
        <f>VLOOKUP($A443,'[1]Workday Reports Inventory'!$A$2:$V$607,4,FALSE)</f>
        <v>Complete - Ready For SIT</v>
      </c>
      <c r="O443" t="str">
        <f>VLOOKUP($A443,'[1]Workday Reports Inventory'!$A$2:$V$607,7,FALSE)</f>
        <v>Data audit reports (Deloitte) name updated in GA5 adn then migrated to GA3 in prep for SIT2 - done 3/10/25 SAK</v>
      </c>
    </row>
    <row r="444" spans="1:15" ht="15" customHeight="1" x14ac:dyDescent="0.3">
      <c r="A444" s="5" t="s">
        <v>1476</v>
      </c>
      <c r="B444" s="5" t="s">
        <v>1560</v>
      </c>
      <c r="C444" s="6" t="s">
        <v>1478</v>
      </c>
      <c r="D444" t="s">
        <v>535</v>
      </c>
      <c r="E444" t="s">
        <v>1415</v>
      </c>
      <c r="F444" s="8" t="s">
        <v>1561</v>
      </c>
      <c r="G444" s="8" t="s">
        <v>1562</v>
      </c>
      <c r="H444" s="8" t="s">
        <v>827</v>
      </c>
      <c r="I444" s="9" t="s">
        <v>828</v>
      </c>
      <c r="J444" s="9" t="s">
        <v>23</v>
      </c>
      <c r="K444" s="7" t="s">
        <v>24</v>
      </c>
      <c r="N444" t="str">
        <f>VLOOKUP($A444,'[1]Workday Reports Inventory'!$A$2:$V$607,4,FALSE)</f>
        <v>Complete - Ready For SIT</v>
      </c>
      <c r="O444" t="str">
        <f>VLOOKUP($A444,'[1]Workday Reports Inventory'!$A$2:$V$607,7,FALSE)</f>
        <v>Data audit reports (Deloitte) name updated in GA5 adn then migrated to GA3 in prep for SIT2 - done 3/10/25 SAK</v>
      </c>
    </row>
    <row r="445" spans="1:15" ht="15" customHeight="1" x14ac:dyDescent="0.3">
      <c r="A445" s="5" t="s">
        <v>1476</v>
      </c>
      <c r="B445" s="5"/>
      <c r="C445" s="6" t="s">
        <v>1478</v>
      </c>
      <c r="D445" t="s">
        <v>535</v>
      </c>
      <c r="E445" t="s">
        <v>1415</v>
      </c>
      <c r="F445" s="8"/>
      <c r="G445" s="8" t="s">
        <v>69</v>
      </c>
      <c r="H445" s="8" t="s">
        <v>1563</v>
      </c>
      <c r="I445" s="9" t="s">
        <v>828</v>
      </c>
      <c r="J445" s="9" t="s">
        <v>23</v>
      </c>
      <c r="K445" s="7" t="s">
        <v>24</v>
      </c>
      <c r="N445" t="str">
        <f>VLOOKUP($A445,'[1]Workday Reports Inventory'!$A$2:$V$607,4,FALSE)</f>
        <v>Complete - Ready For SIT</v>
      </c>
      <c r="O445" t="str">
        <f>VLOOKUP($A445,'[1]Workday Reports Inventory'!$A$2:$V$607,7,FALSE)</f>
        <v>Data audit reports (Deloitte) name updated in GA5 adn then migrated to GA3 in prep for SIT2 - done 3/10/25 SAK</v>
      </c>
    </row>
    <row r="446" spans="1:15" ht="15" customHeight="1" x14ac:dyDescent="0.3">
      <c r="A446" s="5" t="s">
        <v>1564</v>
      </c>
      <c r="B446" s="5"/>
      <c r="C446" s="6" t="s">
        <v>1565</v>
      </c>
      <c r="D446" t="s">
        <v>535</v>
      </c>
      <c r="E446" t="s">
        <v>1415</v>
      </c>
      <c r="F446" s="8"/>
      <c r="G446" s="8" t="s">
        <v>69</v>
      </c>
      <c r="H446" s="8" t="s">
        <v>1566</v>
      </c>
      <c r="I446" s="9" t="s">
        <v>828</v>
      </c>
      <c r="J446" s="9" t="s">
        <v>23</v>
      </c>
      <c r="K446" s="7" t="s">
        <v>24</v>
      </c>
      <c r="N446" t="str">
        <f>VLOOKUP($A446,'[1]Workday Reports Inventory'!$A$2:$V$607,4,FALSE)</f>
        <v>Complete - Ready For SIT</v>
      </c>
      <c r="O446" t="str">
        <f>VLOOKUP($A446,'[1]Workday Reports Inventory'!$A$2:$V$607,7,FALSE)</f>
        <v>Data audit reports (Deloitte) name updated in GA5 adn then migrated to GA3 in prep for SIT2 - done 3/10/25 SAK</v>
      </c>
    </row>
    <row r="447" spans="1:15" ht="15" customHeight="1" x14ac:dyDescent="0.3">
      <c r="A447" s="5" t="s">
        <v>1567</v>
      </c>
      <c r="B447" s="5"/>
      <c r="C447" s="6" t="s">
        <v>1568</v>
      </c>
      <c r="D447" t="s">
        <v>535</v>
      </c>
      <c r="E447" t="s">
        <v>1415</v>
      </c>
      <c r="F447" s="8"/>
      <c r="G447" s="8" t="s">
        <v>69</v>
      </c>
      <c r="H447" s="8" t="s">
        <v>1569</v>
      </c>
      <c r="I447" s="9" t="s">
        <v>828</v>
      </c>
      <c r="J447" s="9" t="s">
        <v>23</v>
      </c>
      <c r="K447" s="7" t="s">
        <v>24</v>
      </c>
      <c r="N447" t="str">
        <f>VLOOKUP($A447,'[1]Workday Reports Inventory'!$A$2:$V$607,4,FALSE)</f>
        <v>Complete - Ready For SIT</v>
      </c>
      <c r="O447" t="str">
        <f>VLOOKUP($A447,'[1]Workday Reports Inventory'!$A$2:$V$607,7,FALSE)</f>
        <v>Data audit reports (Deloitte) name updated in GA5 adn then migrated to GA3 in prep for SIT2 - done 3/10/25 SAK</v>
      </c>
    </row>
    <row r="448" spans="1:15" ht="15" customHeight="1" x14ac:dyDescent="0.3">
      <c r="A448" s="5" t="s">
        <v>1570</v>
      </c>
      <c r="B448" s="5"/>
      <c r="C448" s="6" t="s">
        <v>1571</v>
      </c>
      <c r="D448" t="s">
        <v>535</v>
      </c>
      <c r="E448" t="s">
        <v>1572</v>
      </c>
      <c r="F448" s="8"/>
      <c r="G448" s="8" t="s">
        <v>69</v>
      </c>
      <c r="H448" s="8" t="s">
        <v>1573</v>
      </c>
      <c r="I448" s="9" t="s">
        <v>828</v>
      </c>
      <c r="J448" s="9" t="s">
        <v>23</v>
      </c>
      <c r="K448" s="7" t="s">
        <v>24</v>
      </c>
      <c r="N448" t="str">
        <f>VLOOKUP($A448,'[1]Workday Reports Inventory'!$A$2:$V$607,4,FALSE)</f>
        <v>Complete - Ready For SIT</v>
      </c>
      <c r="O448" t="str">
        <f>VLOOKUP($A448,'[1]Workday Reports Inventory'!$A$2:$V$607,7,FALSE)</f>
        <v xml:space="preserve">Data audit reports (Deloitte) thsi was missing from GA5 when i looked to rename it 3/10/25 SAK
Michael Nenner &amp; Jen D created </v>
      </c>
    </row>
    <row r="449" spans="1:15" ht="15" customHeight="1" x14ac:dyDescent="0.3">
      <c r="A449" s="5" t="s">
        <v>1574</v>
      </c>
      <c r="B449" s="5"/>
      <c r="C449" s="6" t="s">
        <v>1575</v>
      </c>
      <c r="D449" t="s">
        <v>535</v>
      </c>
      <c r="E449" t="s">
        <v>1419</v>
      </c>
      <c r="F449" s="8"/>
      <c r="G449" s="8" t="s">
        <v>69</v>
      </c>
      <c r="H449" s="8" t="s">
        <v>1576</v>
      </c>
      <c r="I449" s="9" t="s">
        <v>828</v>
      </c>
      <c r="J449" s="9" t="s">
        <v>23</v>
      </c>
      <c r="K449" s="7" t="s">
        <v>24</v>
      </c>
      <c r="N449" t="str">
        <f>VLOOKUP($A449,'[1]Workday Reports Inventory'!$A$2:$V$607,4,FALSE)</f>
        <v>Complete - Ready For SIT</v>
      </c>
      <c r="O449" t="str">
        <f>VLOOKUP($A449,'[1]Workday Reports Inventory'!$A$2:$V$607,7,FALSE)</f>
        <v xml:space="preserve">Data audit reports (Deloitte) name updated in GA5 adn then migrated to GA3 in prep for SIT2 - done 3/10/25 SAK
Michael Nenner &amp; Jen D created </v>
      </c>
    </row>
    <row r="450" spans="1:15" ht="15" customHeight="1" x14ac:dyDescent="0.3">
      <c r="A450" s="5" t="s">
        <v>1577</v>
      </c>
      <c r="B450" s="5"/>
      <c r="C450" s="6" t="s">
        <v>1578</v>
      </c>
      <c r="D450" t="s">
        <v>535</v>
      </c>
      <c r="E450" t="s">
        <v>1419</v>
      </c>
      <c r="F450" s="8"/>
      <c r="G450" s="8" t="s">
        <v>69</v>
      </c>
      <c r="H450" s="8" t="s">
        <v>1579</v>
      </c>
      <c r="I450" s="9" t="s">
        <v>828</v>
      </c>
      <c r="J450" s="9" t="s">
        <v>23</v>
      </c>
      <c r="K450" s="7" t="s">
        <v>24</v>
      </c>
      <c r="N450" t="str">
        <f>VLOOKUP($A450,'[1]Workday Reports Inventory'!$A$2:$V$607,4,FALSE)</f>
        <v>Complete - Ready For SIT</v>
      </c>
      <c r="O450" t="str">
        <f>VLOOKUP($A450,'[1]Workday Reports Inventory'!$A$2:$V$607,7,FALSE)</f>
        <v xml:space="preserve">Data audit reports (Deloitte) name updated in GA5 adn then migrated to GA3 in prep for SIT2 - done 3/10/25 SAK
Michael Nenner &amp; Jen D created </v>
      </c>
    </row>
    <row r="451" spans="1:15" ht="15" customHeight="1" x14ac:dyDescent="0.3">
      <c r="A451" s="5" t="s">
        <v>1580</v>
      </c>
      <c r="B451" s="5"/>
      <c r="C451" s="6" t="s">
        <v>1581</v>
      </c>
      <c r="D451" t="s">
        <v>535</v>
      </c>
      <c r="E451" t="s">
        <v>1419</v>
      </c>
      <c r="F451" s="8"/>
      <c r="G451" s="8" t="s">
        <v>69</v>
      </c>
      <c r="H451" s="8" t="s">
        <v>1582</v>
      </c>
      <c r="I451" s="9" t="s">
        <v>828</v>
      </c>
      <c r="J451" s="9" t="s">
        <v>23</v>
      </c>
      <c r="K451" s="7" t="s">
        <v>24</v>
      </c>
      <c r="N451" t="str">
        <f>VLOOKUP($A451,'[1]Workday Reports Inventory'!$A$2:$V$607,4,FALSE)</f>
        <v>Complete - Ready For SIT</v>
      </c>
      <c r="O451" t="str">
        <f>VLOOKUP($A451,'[1]Workday Reports Inventory'!$A$2:$V$607,7,FALSE)</f>
        <v xml:space="preserve">Data audit reports (Deloitte) name updated in GA5 adn then migrated to GA3 in prep for SIT2 - done 3/10/25 SAK
Michael Nenner &amp; Jen D created </v>
      </c>
    </row>
    <row r="452" spans="1:15" ht="15" customHeight="1" x14ac:dyDescent="0.3">
      <c r="A452" s="5" t="s">
        <v>1583</v>
      </c>
      <c r="B452" s="5"/>
      <c r="C452" s="6" t="s">
        <v>1584</v>
      </c>
      <c r="D452" t="s">
        <v>535</v>
      </c>
      <c r="E452" t="s">
        <v>1585</v>
      </c>
      <c r="F452" s="8"/>
      <c r="G452" s="8" t="s">
        <v>69</v>
      </c>
      <c r="H452" s="8" t="s">
        <v>1586</v>
      </c>
      <c r="I452" s="9" t="s">
        <v>585</v>
      </c>
      <c r="J452" s="9" t="s">
        <v>23</v>
      </c>
      <c r="K452" s="7" t="s">
        <v>24</v>
      </c>
      <c r="N452" t="str">
        <f>VLOOKUP($A452,'[1]Workday Reports Inventory'!$A$2:$V$607,4,FALSE)</f>
        <v>Complete - Ready For SIT</v>
      </c>
      <c r="O452" t="str">
        <f>VLOOKUP($A452,'[1]Workday Reports Inventory'!$A$2:$V$607,7,FALSE)</f>
        <v>Data audit reports (Deloitte) didnt name change yet 3/10/25 SAK</v>
      </c>
    </row>
    <row r="453" spans="1:15" ht="15" customHeight="1" x14ac:dyDescent="0.3">
      <c r="A453" s="5" t="s">
        <v>1587</v>
      </c>
      <c r="B453" s="5"/>
      <c r="C453" s="6" t="s">
        <v>1588</v>
      </c>
      <c r="D453" t="s">
        <v>535</v>
      </c>
      <c r="E453" t="s">
        <v>1585</v>
      </c>
      <c r="F453" s="8"/>
      <c r="G453" s="8" t="s">
        <v>69</v>
      </c>
      <c r="H453" s="8" t="s">
        <v>1586</v>
      </c>
      <c r="I453" s="9" t="s">
        <v>828</v>
      </c>
      <c r="J453" s="9" t="s">
        <v>23</v>
      </c>
      <c r="K453" s="7" t="s">
        <v>24</v>
      </c>
      <c r="N453" t="str">
        <f>VLOOKUP($A453,'[1]Workday Reports Inventory'!$A$2:$V$607,4,FALSE)</f>
        <v>Complete - Ready For SIT</v>
      </c>
      <c r="O453" t="str">
        <f>VLOOKUP($A453,'[1]Workday Reports Inventory'!$A$2:$V$607,7,FALSE)</f>
        <v>Data audit reports (Deloitte) didnt name change yet 3/10/25 SAK</v>
      </c>
    </row>
    <row r="454" spans="1:15" ht="15" customHeight="1" x14ac:dyDescent="0.3">
      <c r="A454" s="5" t="s">
        <v>1589</v>
      </c>
      <c r="B454" s="5"/>
      <c r="C454" s="6" t="s">
        <v>1590</v>
      </c>
      <c r="D454" t="s">
        <v>535</v>
      </c>
      <c r="E454" t="s">
        <v>1585</v>
      </c>
      <c r="F454" s="8"/>
      <c r="G454" s="8" t="s">
        <v>69</v>
      </c>
      <c r="H454" s="8" t="s">
        <v>1586</v>
      </c>
      <c r="I454" s="9" t="s">
        <v>585</v>
      </c>
      <c r="J454" s="9" t="s">
        <v>23</v>
      </c>
      <c r="K454" s="7" t="s">
        <v>24</v>
      </c>
      <c r="N454" t="str">
        <f>VLOOKUP($A454,'[1]Workday Reports Inventory'!$A$2:$V$607,4,FALSE)</f>
        <v>Complete - Ready For SIT</v>
      </c>
      <c r="O454" t="str">
        <f>VLOOKUP($A454,'[1]Workday Reports Inventory'!$A$2:$V$607,7,FALSE)</f>
        <v>Data audit reports (Deloitte) didnt name change yet 3/10/25 SAK</v>
      </c>
    </row>
    <row r="455" spans="1:15" ht="15" customHeight="1" x14ac:dyDescent="0.3">
      <c r="A455" s="5" t="s">
        <v>1591</v>
      </c>
      <c r="B455" s="5"/>
      <c r="C455" s="6" t="s">
        <v>1592</v>
      </c>
      <c r="D455" t="s">
        <v>535</v>
      </c>
      <c r="E455" t="s">
        <v>1585</v>
      </c>
      <c r="F455" s="8"/>
      <c r="G455" s="8" t="s">
        <v>69</v>
      </c>
      <c r="H455" s="8" t="s">
        <v>1586</v>
      </c>
      <c r="I455" s="9" t="s">
        <v>828</v>
      </c>
      <c r="J455" s="9" t="s">
        <v>23</v>
      </c>
      <c r="K455" s="7" t="s">
        <v>24</v>
      </c>
      <c r="N455" t="str">
        <f>VLOOKUP($A455,'[1]Workday Reports Inventory'!$A$2:$V$607,4,FALSE)</f>
        <v>Complete - Ready For SIT</v>
      </c>
      <c r="O455" t="str">
        <f>VLOOKUP($A455,'[1]Workday Reports Inventory'!$A$2:$V$607,7,FALSE)</f>
        <v>Data audit reports (Deloitte) didnt name change yet 3/10/25 SAK</v>
      </c>
    </row>
    <row r="456" spans="1:15" ht="15" customHeight="1" x14ac:dyDescent="0.3">
      <c r="A456" s="5" t="s">
        <v>1593</v>
      </c>
      <c r="B456" s="5"/>
      <c r="C456" s="6" t="s">
        <v>1594</v>
      </c>
      <c r="D456" t="s">
        <v>535</v>
      </c>
      <c r="E456" t="s">
        <v>1419</v>
      </c>
      <c r="F456" s="8"/>
      <c r="G456" s="8" t="s">
        <v>69</v>
      </c>
      <c r="H456" s="8" t="s">
        <v>1595</v>
      </c>
      <c r="I456" s="9" t="s">
        <v>828</v>
      </c>
      <c r="J456" s="9" t="s">
        <v>23</v>
      </c>
      <c r="K456" s="7" t="s">
        <v>24</v>
      </c>
      <c r="N456" t="str">
        <f>VLOOKUP($A456,'[1]Workday Reports Inventory'!$A$2:$V$607,4,FALSE)</f>
        <v>Complete - Ready For SIT</v>
      </c>
      <c r="O456" t="str">
        <f>VLOOKUP($A456,'[1]Workday Reports Inventory'!$A$2:$V$607,7,FALSE)</f>
        <v xml:space="preserve">Data audit reports (Deloitte) name updated in GA5 adn then migrated to GA3 in prep for SIT2 - done 3/10/25 SAK
Michael Nenner &amp; Jen D created </v>
      </c>
    </row>
    <row r="457" spans="1:15" ht="15" customHeight="1" x14ac:dyDescent="0.3">
      <c r="A457" s="5" t="s">
        <v>1596</v>
      </c>
      <c r="B457" s="5"/>
      <c r="C457" s="6" t="s">
        <v>1597</v>
      </c>
      <c r="D457" t="s">
        <v>535</v>
      </c>
      <c r="E457" t="s">
        <v>1419</v>
      </c>
      <c r="F457" s="8"/>
      <c r="G457" s="8" t="s">
        <v>69</v>
      </c>
      <c r="H457" s="8" t="s">
        <v>1598</v>
      </c>
      <c r="I457" s="9" t="s">
        <v>828</v>
      </c>
      <c r="J457" s="9" t="s">
        <v>23</v>
      </c>
      <c r="K457" s="7" t="s">
        <v>24</v>
      </c>
      <c r="N457" t="str">
        <f>VLOOKUP($A457,'[1]Workday Reports Inventory'!$A$2:$V$607,4,FALSE)</f>
        <v>Complete - Ready For SIT</v>
      </c>
      <c r="O457" t="str">
        <f>VLOOKUP($A457,'[1]Workday Reports Inventory'!$A$2:$V$607,7,FALSE)</f>
        <v xml:space="preserve">Data audit reports (Deloitte) name updated in GA5 adn then migrated to GA3 in prep for SIT2 - done 3/10/25 SAK
Michael Nenner &amp; Jen D created </v>
      </c>
    </row>
    <row r="458" spans="1:15" ht="15" customHeight="1" x14ac:dyDescent="0.3">
      <c r="A458" s="5" t="s">
        <v>1599</v>
      </c>
      <c r="B458" s="5"/>
      <c r="C458" s="6" t="s">
        <v>1600</v>
      </c>
      <c r="D458" t="s">
        <v>535</v>
      </c>
      <c r="E458" t="s">
        <v>1415</v>
      </c>
      <c r="F458" s="8"/>
      <c r="G458" s="8" t="s">
        <v>69</v>
      </c>
      <c r="H458" s="8" t="s">
        <v>1601</v>
      </c>
      <c r="I458" s="9" t="s">
        <v>701</v>
      </c>
      <c r="J458" s="9" t="s">
        <v>23</v>
      </c>
      <c r="K458" s="7" t="s">
        <v>24</v>
      </c>
      <c r="N458" t="str">
        <f>VLOOKUP($A458,'[1]Workday Reports Inventory'!$A$2:$V$607,4,FALSE)</f>
        <v>Complete - Ready For SIT</v>
      </c>
      <c r="O458" t="str">
        <f>VLOOKUP($A458,'[1]Workday Reports Inventory'!$A$2:$V$607,7,FALSE)</f>
        <v>Data audit reports (Deloitte) name updated in GA5 adn then migrated to GA3 in prep for SIT2 - done 3/10/25 SAK</v>
      </c>
    </row>
    <row r="459" spans="1:15" ht="15" customHeight="1" x14ac:dyDescent="0.3">
      <c r="A459" s="5" t="s">
        <v>1602</v>
      </c>
      <c r="B459" s="5"/>
      <c r="C459" s="6" t="s">
        <v>1603</v>
      </c>
      <c r="D459" t="s">
        <v>535</v>
      </c>
      <c r="E459" t="s">
        <v>1415</v>
      </c>
      <c r="F459" s="8"/>
      <c r="G459" s="8" t="s">
        <v>69</v>
      </c>
      <c r="H459" s="8" t="s">
        <v>1601</v>
      </c>
      <c r="I459" s="9" t="s">
        <v>701</v>
      </c>
      <c r="J459" s="9" t="s">
        <v>23</v>
      </c>
      <c r="K459" s="7" t="s">
        <v>24</v>
      </c>
      <c r="N459" t="str">
        <f>VLOOKUP($A459,'[1]Workday Reports Inventory'!$A$2:$V$607,4,FALSE)</f>
        <v>Complete - Ready For SIT</v>
      </c>
      <c r="O459" t="str">
        <f>VLOOKUP($A459,'[1]Workday Reports Inventory'!$A$2:$V$607,7,FALSE)</f>
        <v>Data audit reports (Deloitte) name updated in GA5 adn then migrated to GA3 in prep for SIT2 - done 3/10/25 SAK</v>
      </c>
    </row>
    <row r="460" spans="1:15" ht="15" customHeight="1" x14ac:dyDescent="0.3">
      <c r="A460" s="5" t="s">
        <v>1604</v>
      </c>
      <c r="B460" s="5"/>
      <c r="C460" s="6" t="s">
        <v>1605</v>
      </c>
      <c r="D460" t="s">
        <v>535</v>
      </c>
      <c r="E460" t="s">
        <v>1415</v>
      </c>
      <c r="F460" s="8"/>
      <c r="G460" s="8" t="s">
        <v>69</v>
      </c>
      <c r="H460" s="8" t="s">
        <v>1606</v>
      </c>
      <c r="I460" s="9" t="s">
        <v>828</v>
      </c>
      <c r="J460" s="9" t="s">
        <v>23</v>
      </c>
      <c r="K460" s="7" t="s">
        <v>24</v>
      </c>
      <c r="N460" t="str">
        <f>VLOOKUP($A460,'[1]Workday Reports Inventory'!$A$2:$V$607,4,FALSE)</f>
        <v>Complete - Ready For SIT</v>
      </c>
      <c r="O460" t="str">
        <f>VLOOKUP($A460,'[1]Workday Reports Inventory'!$A$2:$V$607,7,FALSE)</f>
        <v>Data audit reports (Deloitte) name updated in GA5 adn then migrated to GA3 in prep for SIT2 - done 3/10/25 SAK</v>
      </c>
    </row>
    <row r="461" spans="1:15" ht="15" customHeight="1" x14ac:dyDescent="0.3">
      <c r="A461" s="5" t="s">
        <v>1607</v>
      </c>
      <c r="B461" s="5" t="s">
        <v>1608</v>
      </c>
      <c r="C461" s="6" t="s">
        <v>1609</v>
      </c>
      <c r="D461" t="s">
        <v>535</v>
      </c>
      <c r="E461" t="s">
        <v>1610</v>
      </c>
      <c r="F461" s="8" t="s">
        <v>1611</v>
      </c>
      <c r="G461" s="8" t="s">
        <v>1612</v>
      </c>
      <c r="H461" s="8" t="s">
        <v>1613</v>
      </c>
      <c r="I461" s="9" t="s">
        <v>828</v>
      </c>
      <c r="J461" s="9" t="s">
        <v>23</v>
      </c>
      <c r="K461" s="7" t="s">
        <v>24</v>
      </c>
      <c r="N461" t="str">
        <f>VLOOKUP($A461,'[1]Workday Reports Inventory'!$A$2:$V$607,4,FALSE)</f>
        <v>Complete - Ready For SIT</v>
      </c>
      <c r="O461" t="str">
        <f>VLOOKUP($A461,'[1]Workday Reports Inventory'!$A$2:$V$607,7,FALSE)</f>
        <v>Data audit reports (Deloitte)</v>
      </c>
    </row>
    <row r="462" spans="1:15" ht="15" customHeight="1" x14ac:dyDescent="0.3">
      <c r="A462" s="5" t="s">
        <v>1607</v>
      </c>
      <c r="B462" s="5" t="s">
        <v>1608</v>
      </c>
      <c r="C462" s="6" t="s">
        <v>1609</v>
      </c>
      <c r="D462" t="s">
        <v>535</v>
      </c>
      <c r="E462" t="s">
        <v>1610</v>
      </c>
      <c r="F462" s="8" t="s">
        <v>1614</v>
      </c>
      <c r="G462" s="8" t="s">
        <v>1612</v>
      </c>
      <c r="H462" s="8" t="s">
        <v>1613</v>
      </c>
      <c r="I462" s="9" t="s">
        <v>828</v>
      </c>
      <c r="J462" s="9" t="s">
        <v>23</v>
      </c>
      <c r="K462" s="7" t="s">
        <v>24</v>
      </c>
      <c r="N462" t="str">
        <f>VLOOKUP($A462,'[1]Workday Reports Inventory'!$A$2:$V$607,4,FALSE)</f>
        <v>Complete - Ready For SIT</v>
      </c>
      <c r="O462" t="str">
        <f>VLOOKUP($A462,'[1]Workday Reports Inventory'!$A$2:$V$607,7,FALSE)</f>
        <v>Data audit reports (Deloitte)</v>
      </c>
    </row>
    <row r="463" spans="1:15" ht="15" customHeight="1" x14ac:dyDescent="0.3">
      <c r="A463" s="5" t="s">
        <v>1607</v>
      </c>
      <c r="B463" s="5" t="s">
        <v>1608</v>
      </c>
      <c r="C463" s="6" t="s">
        <v>1609</v>
      </c>
      <c r="D463" t="s">
        <v>535</v>
      </c>
      <c r="E463" t="s">
        <v>1610</v>
      </c>
      <c r="F463" s="8" t="s">
        <v>1615</v>
      </c>
      <c r="G463" s="8" t="s">
        <v>1612</v>
      </c>
      <c r="H463" s="8" t="s">
        <v>1613</v>
      </c>
      <c r="I463" s="9" t="s">
        <v>828</v>
      </c>
      <c r="J463" s="9" t="s">
        <v>23</v>
      </c>
      <c r="K463" s="7" t="s">
        <v>24</v>
      </c>
      <c r="N463" t="str">
        <f>VLOOKUP($A463,'[1]Workday Reports Inventory'!$A$2:$V$607,4,FALSE)</f>
        <v>Complete - Ready For SIT</v>
      </c>
      <c r="O463" t="str">
        <f>VLOOKUP($A463,'[1]Workday Reports Inventory'!$A$2:$V$607,7,FALSE)</f>
        <v>Data audit reports (Deloitte)</v>
      </c>
    </row>
    <row r="464" spans="1:15" ht="15" customHeight="1" x14ac:dyDescent="0.3">
      <c r="A464" s="5" t="s">
        <v>1607</v>
      </c>
      <c r="B464" s="5" t="s">
        <v>1608</v>
      </c>
      <c r="C464" s="6" t="s">
        <v>1609</v>
      </c>
      <c r="D464" t="s">
        <v>535</v>
      </c>
      <c r="E464" t="s">
        <v>1610</v>
      </c>
      <c r="F464" s="8" t="s">
        <v>1616</v>
      </c>
      <c r="G464" s="8" t="s">
        <v>1612</v>
      </c>
      <c r="H464" s="8" t="s">
        <v>1613</v>
      </c>
      <c r="I464" s="9" t="s">
        <v>828</v>
      </c>
      <c r="J464" s="9" t="s">
        <v>23</v>
      </c>
      <c r="K464" s="7" t="s">
        <v>24</v>
      </c>
      <c r="N464" t="str">
        <f>VLOOKUP($A464,'[1]Workday Reports Inventory'!$A$2:$V$607,4,FALSE)</f>
        <v>Complete - Ready For SIT</v>
      </c>
      <c r="O464" t="str">
        <f>VLOOKUP($A464,'[1]Workday Reports Inventory'!$A$2:$V$607,7,FALSE)</f>
        <v>Data audit reports (Deloitte)</v>
      </c>
    </row>
    <row r="465" spans="1:15" ht="15" customHeight="1" x14ac:dyDescent="0.3">
      <c r="A465" s="5" t="s">
        <v>1607</v>
      </c>
      <c r="B465" s="5" t="s">
        <v>1608</v>
      </c>
      <c r="C465" s="6" t="s">
        <v>1609</v>
      </c>
      <c r="D465" t="s">
        <v>535</v>
      </c>
      <c r="E465" t="s">
        <v>1610</v>
      </c>
      <c r="F465" s="8" t="s">
        <v>1617</v>
      </c>
      <c r="G465" s="8" t="s">
        <v>1612</v>
      </c>
      <c r="H465" s="8" t="s">
        <v>1613</v>
      </c>
      <c r="I465" s="9" t="s">
        <v>828</v>
      </c>
      <c r="J465" s="9" t="s">
        <v>23</v>
      </c>
      <c r="K465" s="7" t="s">
        <v>24</v>
      </c>
      <c r="N465" t="str">
        <f>VLOOKUP($A465,'[1]Workday Reports Inventory'!$A$2:$V$607,4,FALSE)</f>
        <v>Complete - Ready For SIT</v>
      </c>
      <c r="O465" t="str">
        <f>VLOOKUP($A465,'[1]Workday Reports Inventory'!$A$2:$V$607,7,FALSE)</f>
        <v>Data audit reports (Deloitte)</v>
      </c>
    </row>
    <row r="466" spans="1:15" ht="15" customHeight="1" x14ac:dyDescent="0.3">
      <c r="A466" s="5" t="s">
        <v>1607</v>
      </c>
      <c r="B466" s="5" t="s">
        <v>1608</v>
      </c>
      <c r="C466" s="6" t="s">
        <v>1609</v>
      </c>
      <c r="D466" t="s">
        <v>535</v>
      </c>
      <c r="E466" t="s">
        <v>1610</v>
      </c>
      <c r="F466" s="8" t="s">
        <v>1618</v>
      </c>
      <c r="G466" s="8" t="s">
        <v>1612</v>
      </c>
      <c r="H466" s="8" t="s">
        <v>1613</v>
      </c>
      <c r="I466" s="9" t="s">
        <v>828</v>
      </c>
      <c r="J466" s="9" t="s">
        <v>23</v>
      </c>
      <c r="K466" s="7" t="s">
        <v>24</v>
      </c>
      <c r="N466" t="str">
        <f>VLOOKUP($A466,'[1]Workday Reports Inventory'!$A$2:$V$607,4,FALSE)</f>
        <v>Complete - Ready For SIT</v>
      </c>
      <c r="O466" t="str">
        <f>VLOOKUP($A466,'[1]Workday Reports Inventory'!$A$2:$V$607,7,FALSE)</f>
        <v>Data audit reports (Deloitte)</v>
      </c>
    </row>
    <row r="467" spans="1:15" ht="15" customHeight="1" x14ac:dyDescent="0.3">
      <c r="A467" s="5" t="s">
        <v>1607</v>
      </c>
      <c r="B467" s="5" t="s">
        <v>1608</v>
      </c>
      <c r="C467" s="6" t="s">
        <v>1609</v>
      </c>
      <c r="D467" t="s">
        <v>535</v>
      </c>
      <c r="E467" t="s">
        <v>1610</v>
      </c>
      <c r="F467" s="8" t="s">
        <v>1619</v>
      </c>
      <c r="G467" s="8" t="s">
        <v>1612</v>
      </c>
      <c r="H467" s="8" t="s">
        <v>1613</v>
      </c>
      <c r="I467" s="9" t="s">
        <v>828</v>
      </c>
      <c r="J467" s="9" t="s">
        <v>23</v>
      </c>
      <c r="K467" s="7" t="s">
        <v>24</v>
      </c>
      <c r="N467" t="str">
        <f>VLOOKUP($A467,'[1]Workday Reports Inventory'!$A$2:$V$607,4,FALSE)</f>
        <v>Complete - Ready For SIT</v>
      </c>
      <c r="O467" t="str">
        <f>VLOOKUP($A467,'[1]Workday Reports Inventory'!$A$2:$V$607,7,FALSE)</f>
        <v>Data audit reports (Deloitte)</v>
      </c>
    </row>
    <row r="468" spans="1:15" ht="15" customHeight="1" x14ac:dyDescent="0.3">
      <c r="A468" s="5" t="s">
        <v>1607</v>
      </c>
      <c r="B468" s="5" t="s">
        <v>1608</v>
      </c>
      <c r="C468" s="6" t="s">
        <v>1609</v>
      </c>
      <c r="D468" t="s">
        <v>535</v>
      </c>
      <c r="E468" t="s">
        <v>1610</v>
      </c>
      <c r="F468" s="8" t="s">
        <v>1620</v>
      </c>
      <c r="G468" s="8" t="s">
        <v>1612</v>
      </c>
      <c r="H468" s="8" t="s">
        <v>1613</v>
      </c>
      <c r="I468" s="9" t="s">
        <v>828</v>
      </c>
      <c r="J468" s="9" t="s">
        <v>23</v>
      </c>
      <c r="K468" s="7" t="s">
        <v>24</v>
      </c>
      <c r="N468" t="str">
        <f>VLOOKUP($A468,'[1]Workday Reports Inventory'!$A$2:$V$607,4,FALSE)</f>
        <v>Complete - Ready For SIT</v>
      </c>
      <c r="O468" t="str">
        <f>VLOOKUP($A468,'[1]Workday Reports Inventory'!$A$2:$V$607,7,FALSE)</f>
        <v>Data audit reports (Deloitte)</v>
      </c>
    </row>
    <row r="469" spans="1:15" ht="15" customHeight="1" x14ac:dyDescent="0.3">
      <c r="A469" s="5" t="s">
        <v>1607</v>
      </c>
      <c r="B469" s="5" t="s">
        <v>1621</v>
      </c>
      <c r="C469" s="6" t="s">
        <v>1622</v>
      </c>
      <c r="D469" t="s">
        <v>535</v>
      </c>
      <c r="E469" t="s">
        <v>1610</v>
      </c>
      <c r="F469" s="8" t="s">
        <v>1623</v>
      </c>
      <c r="G469" s="8" t="s">
        <v>1624</v>
      </c>
      <c r="H469" s="8"/>
      <c r="I469" s="9" t="s">
        <v>701</v>
      </c>
      <c r="J469" s="9" t="s">
        <v>23</v>
      </c>
      <c r="K469" s="7" t="s">
        <v>24</v>
      </c>
      <c r="N469" t="str">
        <f>VLOOKUP($A469,'[1]Workday Reports Inventory'!$A$2:$V$607,4,FALSE)</f>
        <v>Complete - Ready For SIT</v>
      </c>
      <c r="O469" t="str">
        <f>VLOOKUP($A469,'[1]Workday Reports Inventory'!$A$2:$V$607,7,FALSE)</f>
        <v>Data audit reports (Deloitte)</v>
      </c>
    </row>
    <row r="470" spans="1:15" ht="15" customHeight="1" x14ac:dyDescent="0.3">
      <c r="A470" s="5" t="s">
        <v>1607</v>
      </c>
      <c r="B470" s="5" t="s">
        <v>1608</v>
      </c>
      <c r="C470" s="6" t="s">
        <v>1609</v>
      </c>
      <c r="D470" t="s">
        <v>535</v>
      </c>
      <c r="E470" t="s">
        <v>1610</v>
      </c>
      <c r="F470" s="8" t="s">
        <v>1625</v>
      </c>
      <c r="G470" s="8" t="s">
        <v>1612</v>
      </c>
      <c r="H470" s="8" t="s">
        <v>1613</v>
      </c>
      <c r="I470" s="9" t="s">
        <v>828</v>
      </c>
      <c r="J470" s="9" t="s">
        <v>23</v>
      </c>
      <c r="K470" s="7" t="s">
        <v>24</v>
      </c>
      <c r="N470" t="str">
        <f>VLOOKUP($A470,'[1]Workday Reports Inventory'!$A$2:$V$607,4,FALSE)</f>
        <v>Complete - Ready For SIT</v>
      </c>
      <c r="O470" t="str">
        <f>VLOOKUP($A470,'[1]Workday Reports Inventory'!$A$2:$V$607,7,FALSE)</f>
        <v>Data audit reports (Deloitte)</v>
      </c>
    </row>
    <row r="471" spans="1:15" ht="15" customHeight="1" x14ac:dyDescent="0.3">
      <c r="A471" s="5" t="s">
        <v>1607</v>
      </c>
      <c r="B471" s="5" t="s">
        <v>1608</v>
      </c>
      <c r="C471" s="6" t="s">
        <v>1609</v>
      </c>
      <c r="D471" t="s">
        <v>535</v>
      </c>
      <c r="E471" t="s">
        <v>1610</v>
      </c>
      <c r="F471" s="8" t="s">
        <v>1626</v>
      </c>
      <c r="G471" s="8" t="s">
        <v>1612</v>
      </c>
      <c r="H471" s="8" t="s">
        <v>1613</v>
      </c>
      <c r="I471" s="9" t="s">
        <v>828</v>
      </c>
      <c r="J471" s="9" t="s">
        <v>23</v>
      </c>
      <c r="K471" s="7" t="s">
        <v>24</v>
      </c>
      <c r="N471" t="str">
        <f>VLOOKUP($A471,'[1]Workday Reports Inventory'!$A$2:$V$607,4,FALSE)</f>
        <v>Complete - Ready For SIT</v>
      </c>
      <c r="O471" t="str">
        <f>VLOOKUP($A471,'[1]Workday Reports Inventory'!$A$2:$V$607,7,FALSE)</f>
        <v>Data audit reports (Deloitte)</v>
      </c>
    </row>
    <row r="472" spans="1:15" ht="15" customHeight="1" x14ac:dyDescent="0.3">
      <c r="A472" s="5" t="s">
        <v>1607</v>
      </c>
      <c r="B472" s="5" t="s">
        <v>1608</v>
      </c>
      <c r="C472" s="6" t="s">
        <v>1609</v>
      </c>
      <c r="D472" t="s">
        <v>535</v>
      </c>
      <c r="E472" t="s">
        <v>1610</v>
      </c>
      <c r="F472" s="8" t="s">
        <v>1627</v>
      </c>
      <c r="G472" s="8" t="s">
        <v>1612</v>
      </c>
      <c r="H472" s="8" t="s">
        <v>1613</v>
      </c>
      <c r="I472" s="9" t="s">
        <v>828</v>
      </c>
      <c r="J472" s="9" t="s">
        <v>23</v>
      </c>
      <c r="K472" s="7" t="s">
        <v>24</v>
      </c>
      <c r="N472" t="str">
        <f>VLOOKUP($A472,'[1]Workday Reports Inventory'!$A$2:$V$607,4,FALSE)</f>
        <v>Complete - Ready For SIT</v>
      </c>
      <c r="O472" t="str">
        <f>VLOOKUP($A472,'[1]Workday Reports Inventory'!$A$2:$V$607,7,FALSE)</f>
        <v>Data audit reports (Deloitte)</v>
      </c>
    </row>
    <row r="473" spans="1:15" ht="15" customHeight="1" x14ac:dyDescent="0.3">
      <c r="A473" s="5" t="s">
        <v>1607</v>
      </c>
      <c r="B473" s="5"/>
      <c r="C473" s="6" t="s">
        <v>1609</v>
      </c>
      <c r="D473" t="s">
        <v>535</v>
      </c>
      <c r="E473" t="s">
        <v>1610</v>
      </c>
      <c r="F473" s="8"/>
      <c r="G473" s="8" t="s">
        <v>69</v>
      </c>
      <c r="H473" s="8" t="s">
        <v>1628</v>
      </c>
      <c r="I473" s="9" t="s">
        <v>828</v>
      </c>
      <c r="J473" s="9" t="s">
        <v>23</v>
      </c>
      <c r="K473" s="7" t="s">
        <v>24</v>
      </c>
      <c r="N473" t="str">
        <f>VLOOKUP($A473,'[1]Workday Reports Inventory'!$A$2:$V$607,4,FALSE)</f>
        <v>Complete - Ready For SIT</v>
      </c>
      <c r="O473" t="str">
        <f>VLOOKUP($A473,'[1]Workday Reports Inventory'!$A$2:$V$607,7,FALSE)</f>
        <v>Data audit reports (Deloitte)</v>
      </c>
    </row>
    <row r="474" spans="1:15" ht="15" customHeight="1" x14ac:dyDescent="0.3">
      <c r="A474" s="5" t="s">
        <v>1629</v>
      </c>
      <c r="B474" s="5"/>
      <c r="C474" s="6" t="s">
        <v>1630</v>
      </c>
      <c r="D474" t="s">
        <v>1631</v>
      </c>
      <c r="E474" t="s">
        <v>1632</v>
      </c>
      <c r="F474" s="8"/>
      <c r="G474" s="8" t="s">
        <v>69</v>
      </c>
      <c r="H474" s="8" t="s">
        <v>1633</v>
      </c>
      <c r="I474" s="9" t="s">
        <v>515</v>
      </c>
      <c r="J474" s="9" t="s">
        <v>23</v>
      </c>
      <c r="K474" s="7" t="s">
        <v>24</v>
      </c>
      <c r="N474" t="str">
        <f>VLOOKUP($A474,'[1]Workday Reports Inventory'!$A$2:$V$607,4,FALSE)</f>
        <v>Consolidated into another report</v>
      </c>
      <c r="O474" t="str">
        <f>VLOOKUP($A474,'[1]Workday Reports Inventory'!$A$2:$V$607,7,FALSE)</f>
        <v>11/21/2025 - This report is consolidated into RPT- 2203...CN, Naresh.
10/6/2025 - NG - Added Bank Routing Code field and Seperate Payments field to the report. Report is ready for build review.
10/3/2025 - NG - Received new changes from Bhushan. Naresh working on the changes needed for the impact caused due to 2025R2. Need to add Bank Routing code field and Supplier Payment field to the report columns.</v>
      </c>
    </row>
    <row r="475" spans="1:15" ht="15" customHeight="1" x14ac:dyDescent="0.3">
      <c r="A475" s="5" t="s">
        <v>1634</v>
      </c>
      <c r="B475" s="5"/>
      <c r="C475" s="6" t="s">
        <v>1635</v>
      </c>
      <c r="D475" t="s">
        <v>535</v>
      </c>
      <c r="E475" t="s">
        <v>1415</v>
      </c>
      <c r="F475" s="8"/>
      <c r="G475" s="8" t="s">
        <v>69</v>
      </c>
      <c r="H475" s="8" t="s">
        <v>1636</v>
      </c>
      <c r="I475" s="9" t="s">
        <v>828</v>
      </c>
      <c r="J475" s="9" t="s">
        <v>23</v>
      </c>
      <c r="K475" s="7" t="s">
        <v>24</v>
      </c>
      <c r="N475" t="str">
        <f>VLOOKUP($A475,'[1]Workday Reports Inventory'!$A$2:$V$607,4,FALSE)</f>
        <v>Complete - Ready For SIT</v>
      </c>
      <c r="O475" t="str">
        <f>VLOOKUP($A475,'[1]Workday Reports Inventory'!$A$2:$V$607,7,FALSE)</f>
        <v>Data audit reports (Deloitte) name updated in GA5 adn then migrated to GA3 in prep for SIT2 - done 3/10/25 SAK</v>
      </c>
    </row>
    <row r="476" spans="1:15" ht="15" customHeight="1" x14ac:dyDescent="0.3">
      <c r="A476" s="5" t="s">
        <v>1637</v>
      </c>
      <c r="B476" s="5"/>
      <c r="C476" s="6" t="s">
        <v>1638</v>
      </c>
      <c r="D476" t="s">
        <v>510</v>
      </c>
      <c r="E476" t="s">
        <v>1639</v>
      </c>
      <c r="F476" s="8" t="s">
        <v>785</v>
      </c>
      <c r="G476" s="8" t="s">
        <v>69</v>
      </c>
      <c r="H476" s="8" t="s">
        <v>1640</v>
      </c>
      <c r="I476" s="9" t="s">
        <v>912</v>
      </c>
      <c r="J476" s="9" t="s">
        <v>23</v>
      </c>
      <c r="K476" s="7" t="s">
        <v>24</v>
      </c>
      <c r="N476" t="str">
        <f>VLOOKUP($A476,'[1]Workday Reports Inventory'!$A$2:$V$607,4,FALSE)</f>
        <v>Complete - Ready for Production</v>
      </c>
      <c r="O476" t="str">
        <f>VLOOKUP($A476,'[1]Workday Reports Inventory'!$A$2:$V$607,7,FALSE)</f>
        <v>Started by Paulo on Deloitte Team in GA5                 Updates made to include Merchant and PO information based on Credit card tranaction after last P-card meeting JGR 3/27/25</v>
      </c>
    </row>
    <row r="477" spans="1:15" ht="15" customHeight="1" x14ac:dyDescent="0.3">
      <c r="A477" s="5" t="s">
        <v>1641</v>
      </c>
      <c r="B477" s="5"/>
      <c r="C477" s="6" t="s">
        <v>1642</v>
      </c>
      <c r="D477" t="s">
        <v>1107</v>
      </c>
      <c r="E477" t="s">
        <v>1643</v>
      </c>
      <c r="F477" s="8" t="s">
        <v>785</v>
      </c>
      <c r="G477" s="8" t="s">
        <v>1642</v>
      </c>
      <c r="H477" s="8" t="s">
        <v>1644</v>
      </c>
      <c r="I477" s="9" t="s">
        <v>1124</v>
      </c>
      <c r="J477" s="9" t="s">
        <v>23</v>
      </c>
      <c r="K477" s="7" t="s">
        <v>1645</v>
      </c>
      <c r="N477" t="str">
        <f>VLOOKUP($A477,'[1]Workday Reports Inventory'!$A$2:$V$607,4,FALSE)</f>
        <v>Post Go Live</v>
      </c>
      <c r="O477" t="str">
        <f>VLOOKUP($A477,'[1]Workday Reports Inventory'!$A$2:$V$607,7,FALSE)</f>
        <v xml:space="preserve">Prism Requirement </v>
      </c>
    </row>
    <row r="478" spans="1:15" ht="15" customHeight="1" x14ac:dyDescent="0.3">
      <c r="A478" s="5" t="s">
        <v>1646</v>
      </c>
      <c r="B478" s="5"/>
      <c r="C478" s="6" t="s">
        <v>1647</v>
      </c>
      <c r="D478" t="s">
        <v>1107</v>
      </c>
      <c r="E478" t="s">
        <v>1643</v>
      </c>
      <c r="F478" s="8" t="s">
        <v>785</v>
      </c>
      <c r="G478" s="8" t="s">
        <v>1647</v>
      </c>
      <c r="H478" s="8" t="s">
        <v>1648</v>
      </c>
      <c r="I478" s="9" t="s">
        <v>968</v>
      </c>
      <c r="J478" s="9" t="s">
        <v>23</v>
      </c>
      <c r="K478" s="7" t="s">
        <v>1645</v>
      </c>
      <c r="N478" t="str">
        <f>VLOOKUP($A478,'[1]Workday Reports Inventory'!$A$2:$V$607,4,FALSE)</f>
        <v>Post Go Live</v>
      </c>
      <c r="O478" t="str">
        <f>VLOOKUP($A478,'[1]Workday Reports Inventory'!$A$2:$V$607,7,FALSE)</f>
        <v xml:space="preserve">Prism Requirement </v>
      </c>
    </row>
    <row r="479" spans="1:15" ht="15" customHeight="1" x14ac:dyDescent="0.3">
      <c r="A479" s="5" t="s">
        <v>1649</v>
      </c>
      <c r="B479" s="5"/>
      <c r="C479" s="6" t="s">
        <v>1650</v>
      </c>
      <c r="D479" t="s">
        <v>1107</v>
      </c>
      <c r="E479" t="s">
        <v>1643</v>
      </c>
      <c r="F479" s="8" t="s">
        <v>785</v>
      </c>
      <c r="G479" s="8" t="s">
        <v>1650</v>
      </c>
      <c r="H479" s="8" t="s">
        <v>1648</v>
      </c>
      <c r="I479" s="9" t="s">
        <v>968</v>
      </c>
      <c r="J479" s="9" t="s">
        <v>23</v>
      </c>
      <c r="K479" s="7" t="s">
        <v>1645</v>
      </c>
      <c r="N479" t="str">
        <f>VLOOKUP($A479,'[1]Workday Reports Inventory'!$A$2:$V$607,4,FALSE)</f>
        <v>Post Go Live</v>
      </c>
      <c r="O479" t="str">
        <f>VLOOKUP($A479,'[1]Workday Reports Inventory'!$A$2:$V$607,7,FALSE)</f>
        <v xml:space="preserve">Prism Requirement </v>
      </c>
    </row>
    <row r="480" spans="1:15" ht="15" customHeight="1" x14ac:dyDescent="0.3">
      <c r="A480" s="5" t="s">
        <v>1651</v>
      </c>
      <c r="B480" s="5"/>
      <c r="C480" s="6" t="s">
        <v>1652</v>
      </c>
      <c r="D480" t="s">
        <v>510</v>
      </c>
      <c r="E480" t="s">
        <v>1653</v>
      </c>
      <c r="F480" s="8" t="s">
        <v>1654</v>
      </c>
      <c r="G480" s="8" t="s">
        <v>1655</v>
      </c>
      <c r="H480" s="8" t="s">
        <v>1656</v>
      </c>
      <c r="I480" s="9" t="s">
        <v>701</v>
      </c>
      <c r="J480" s="9" t="s">
        <v>23</v>
      </c>
      <c r="K480" s="7" t="s">
        <v>1645</v>
      </c>
      <c r="N480" t="str">
        <f>VLOOKUP($A480,'[1]Workday Reports Inventory'!$A$2:$V$607,4,FALSE)</f>
        <v>Complete - Ready for Production</v>
      </c>
      <c r="O480" t="str">
        <f>VLOOKUP($A480,'[1]Workday Reports Inventory'!$A$2:$V$607,7,FALSE)</f>
        <v>7/7/2025 (NG) - Received Sign off
6/25/2025 (NG) - Completed Build Review
6/17/2025 (NG) - Applied Contextual Security, Added Calc fields to map peoplesoft BUs, Added Filter to exclude BUs.
6/10/2025 (NG) - Report Lineage Complete</v>
      </c>
    </row>
    <row r="481" spans="1:15" ht="15" customHeight="1" x14ac:dyDescent="0.3">
      <c r="A481" s="5" t="s">
        <v>1657</v>
      </c>
      <c r="B481" s="5"/>
      <c r="C481" s="6" t="s">
        <v>637</v>
      </c>
      <c r="D481" t="s">
        <v>1107</v>
      </c>
      <c r="E481" t="s">
        <v>1643</v>
      </c>
      <c r="F481" s="8" t="s">
        <v>637</v>
      </c>
      <c r="G481" s="8" t="s">
        <v>637</v>
      </c>
      <c r="H481" s="8"/>
      <c r="I481" s="9" t="s">
        <v>640</v>
      </c>
      <c r="J481" s="9" t="s">
        <v>23</v>
      </c>
      <c r="K481" s="7" t="s">
        <v>1645</v>
      </c>
      <c r="N481" t="str">
        <f>VLOOKUP($A481,'[1]Workday Reports Inventory'!$A$2:$V$607,4,FALSE)</f>
        <v>Post Go Live</v>
      </c>
      <c r="O481" t="str">
        <f>VLOOKUP($A481,'[1]Workday Reports Inventory'!$A$2:$V$607,7,FALSE)</f>
        <v xml:space="preserve">Prism Requirement </v>
      </c>
    </row>
    <row r="482" spans="1:15" ht="15" customHeight="1" x14ac:dyDescent="0.3">
      <c r="A482" s="5" t="s">
        <v>1658</v>
      </c>
      <c r="B482" s="5"/>
      <c r="C482" s="6" t="s">
        <v>641</v>
      </c>
      <c r="D482" t="s">
        <v>1107</v>
      </c>
      <c r="E482" t="s">
        <v>1643</v>
      </c>
      <c r="F482" s="8" t="s">
        <v>641</v>
      </c>
      <c r="G482" s="8" t="s">
        <v>641</v>
      </c>
      <c r="H482" s="8"/>
      <c r="I482" s="9" t="s">
        <v>640</v>
      </c>
      <c r="J482" s="9" t="s">
        <v>23</v>
      </c>
      <c r="K482" s="7" t="s">
        <v>1645</v>
      </c>
      <c r="N482" t="str">
        <f>VLOOKUP($A482,'[1]Workday Reports Inventory'!$A$2:$V$607,4,FALSE)</f>
        <v>Post Go Live</v>
      </c>
      <c r="O482" t="str">
        <f>VLOOKUP($A482,'[1]Workday Reports Inventory'!$A$2:$V$607,7,FALSE)</f>
        <v xml:space="preserve">Prism Requirement </v>
      </c>
    </row>
    <row r="483" spans="1:15" ht="15" customHeight="1" x14ac:dyDescent="0.3">
      <c r="A483" s="5" t="s">
        <v>1659</v>
      </c>
      <c r="B483" s="5"/>
      <c r="C483" s="6" t="s">
        <v>1660</v>
      </c>
      <c r="D483" t="s">
        <v>1107</v>
      </c>
      <c r="E483" t="s">
        <v>1643</v>
      </c>
      <c r="F483" s="8" t="s">
        <v>1660</v>
      </c>
      <c r="G483" s="8" t="s">
        <v>1660</v>
      </c>
      <c r="H483" s="8"/>
      <c r="I483" s="9" t="s">
        <v>640</v>
      </c>
      <c r="J483" s="9" t="s">
        <v>23</v>
      </c>
      <c r="K483" s="7" t="s">
        <v>1645</v>
      </c>
      <c r="N483" t="str">
        <f>VLOOKUP($A483,'[1]Workday Reports Inventory'!$A$2:$V$607,4,FALSE)</f>
        <v>Post Go Live</v>
      </c>
      <c r="O483" t="str">
        <f>VLOOKUP($A483,'[1]Workday Reports Inventory'!$A$2:$V$607,7,FALSE)</f>
        <v xml:space="preserve">Prism Requirement </v>
      </c>
    </row>
    <row r="484" spans="1:15" ht="15" customHeight="1" x14ac:dyDescent="0.3">
      <c r="A484" s="5" t="s">
        <v>1661</v>
      </c>
      <c r="B484" s="5"/>
      <c r="C484" s="6" t="s">
        <v>1662</v>
      </c>
      <c r="D484" t="s">
        <v>510</v>
      </c>
      <c r="E484" t="s">
        <v>1663</v>
      </c>
      <c r="F484" s="8" t="s">
        <v>1664</v>
      </c>
      <c r="G484" s="8" t="s">
        <v>1664</v>
      </c>
      <c r="H484" s="8" t="s">
        <v>1665</v>
      </c>
      <c r="I484" s="9" t="s">
        <v>640</v>
      </c>
      <c r="J484" s="9" t="s">
        <v>23</v>
      </c>
      <c r="K484" s="7" t="s">
        <v>1645</v>
      </c>
      <c r="N484" t="str">
        <f>VLOOKUP($A484,'[1]Workday Reports Inventory'!$A$2:$V$607,4,FALSE)</f>
        <v>Complete - Ready for Production</v>
      </c>
      <c r="O484" t="str">
        <f>VLOOKUP($A484,'[1]Workday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485" spans="1:15" ht="15" customHeight="1" x14ac:dyDescent="0.3">
      <c r="A485" s="5" t="s">
        <v>1666</v>
      </c>
      <c r="B485" s="5"/>
      <c r="C485" s="6" t="s">
        <v>1667</v>
      </c>
      <c r="D485" t="s">
        <v>1107</v>
      </c>
      <c r="E485" t="s">
        <v>1643</v>
      </c>
      <c r="F485" s="8" t="s">
        <v>1667</v>
      </c>
      <c r="G485" s="8" t="s">
        <v>1667</v>
      </c>
      <c r="H485" s="8"/>
      <c r="I485" s="9" t="s">
        <v>640</v>
      </c>
      <c r="J485" s="9" t="s">
        <v>23</v>
      </c>
      <c r="K485" s="7" t="s">
        <v>1645</v>
      </c>
      <c r="N485" t="str">
        <f>VLOOKUP($A485,'[1]Workday Reports Inventory'!$A$2:$V$607,4,FALSE)</f>
        <v>Post Go Live</v>
      </c>
      <c r="O485" t="str">
        <f>VLOOKUP($A485,'[1]Workday Reports Inventory'!$A$2:$V$607,7,FALSE)</f>
        <v xml:space="preserve">Prism Requirement </v>
      </c>
    </row>
    <row r="486" spans="1:15" ht="15" customHeight="1" x14ac:dyDescent="0.3">
      <c r="A486" s="5" t="s">
        <v>1668</v>
      </c>
      <c r="B486" s="5"/>
      <c r="C486" s="6" t="s">
        <v>1669</v>
      </c>
      <c r="D486" t="s">
        <v>1107</v>
      </c>
      <c r="E486" t="s">
        <v>1643</v>
      </c>
      <c r="F486" s="8" t="s">
        <v>1669</v>
      </c>
      <c r="G486" s="8" t="s">
        <v>1669</v>
      </c>
      <c r="H486" s="8"/>
      <c r="I486" s="9" t="s">
        <v>640</v>
      </c>
      <c r="J486" s="9" t="s">
        <v>23</v>
      </c>
      <c r="K486" s="7" t="s">
        <v>1645</v>
      </c>
      <c r="N486" t="str">
        <f>VLOOKUP($A486,'[1]Workday Reports Inventory'!$A$2:$V$607,4,FALSE)</f>
        <v>Post Go Live</v>
      </c>
      <c r="O486" t="str">
        <f>VLOOKUP($A486,'[1]Workday Reports Inventory'!$A$2:$V$607,7,FALSE)</f>
        <v xml:space="preserve">Prism Requirement </v>
      </c>
    </row>
    <row r="487" spans="1:15" ht="15" customHeight="1" x14ac:dyDescent="0.3">
      <c r="A487" s="5" t="s">
        <v>1670</v>
      </c>
      <c r="B487" s="5"/>
      <c r="C487" s="6" t="s">
        <v>1671</v>
      </c>
      <c r="D487" t="s">
        <v>1107</v>
      </c>
      <c r="E487" t="s">
        <v>1643</v>
      </c>
      <c r="F487" s="8" t="s">
        <v>1671</v>
      </c>
      <c r="G487" s="8" t="s">
        <v>1671</v>
      </c>
      <c r="H487" s="8"/>
      <c r="I487" s="9" t="s">
        <v>640</v>
      </c>
      <c r="J487" s="9" t="s">
        <v>23</v>
      </c>
      <c r="K487" s="7" t="s">
        <v>1645</v>
      </c>
      <c r="N487" t="str">
        <f>VLOOKUP($A487,'[1]Workday Reports Inventory'!$A$2:$V$607,4,FALSE)</f>
        <v>Post Go Live</v>
      </c>
      <c r="O487" t="str">
        <f>VLOOKUP($A487,'[1]Workday Reports Inventory'!$A$2:$V$607,7,FALSE)</f>
        <v xml:space="preserve">Prism Requirement </v>
      </c>
    </row>
    <row r="488" spans="1:15" ht="15" customHeight="1" x14ac:dyDescent="0.3">
      <c r="A488" s="5" t="s">
        <v>1672</v>
      </c>
      <c r="B488" s="5"/>
      <c r="C488" s="6" t="s">
        <v>1673</v>
      </c>
      <c r="D488" t="s">
        <v>1107</v>
      </c>
      <c r="E488" t="s">
        <v>1643</v>
      </c>
      <c r="F488" s="8" t="s">
        <v>1673</v>
      </c>
      <c r="G488" s="8" t="s">
        <v>1673</v>
      </c>
      <c r="H488" s="8"/>
      <c r="I488" s="9" t="s">
        <v>640</v>
      </c>
      <c r="J488" s="9" t="s">
        <v>23</v>
      </c>
      <c r="K488" s="7" t="s">
        <v>1645</v>
      </c>
      <c r="N488" t="str">
        <f>VLOOKUP($A488,'[1]Workday Reports Inventory'!$A$2:$V$607,4,FALSE)</f>
        <v>Post Go Live</v>
      </c>
      <c r="O488" t="str">
        <f>VLOOKUP($A488,'[1]Workday Reports Inventory'!$A$2:$V$607,7,FALSE)</f>
        <v xml:space="preserve">Prism Requirement </v>
      </c>
    </row>
    <row r="489" spans="1:15" ht="15" customHeight="1" x14ac:dyDescent="0.3">
      <c r="A489" s="5" t="s">
        <v>1674</v>
      </c>
      <c r="B489" s="5"/>
      <c r="C489" s="6" t="s">
        <v>663</v>
      </c>
      <c r="D489" t="s">
        <v>1107</v>
      </c>
      <c r="E489" t="s">
        <v>1643</v>
      </c>
      <c r="F489" s="8" t="s">
        <v>663</v>
      </c>
      <c r="G489" s="8" t="s">
        <v>663</v>
      </c>
      <c r="H489" s="8"/>
      <c r="I489" s="9" t="s">
        <v>640</v>
      </c>
      <c r="J489" s="9" t="s">
        <v>23</v>
      </c>
      <c r="K489" s="7" t="s">
        <v>1645</v>
      </c>
      <c r="N489" t="str">
        <f>VLOOKUP($A489,'[1]Workday Reports Inventory'!$A$2:$V$607,4,FALSE)</f>
        <v>Post Go Live</v>
      </c>
      <c r="O489" t="str">
        <f>VLOOKUP($A489,'[1]Workday Reports Inventory'!$A$2:$V$607,7,FALSE)</f>
        <v xml:space="preserve">Prism Requirement </v>
      </c>
    </row>
    <row r="490" spans="1:15" ht="15" customHeight="1" x14ac:dyDescent="0.3">
      <c r="A490" s="5" t="s">
        <v>1675</v>
      </c>
      <c r="B490" s="5"/>
      <c r="C490" s="6" t="s">
        <v>692</v>
      </c>
      <c r="D490" t="s">
        <v>1107</v>
      </c>
      <c r="E490" t="s">
        <v>1643</v>
      </c>
      <c r="F490" s="8" t="s">
        <v>692</v>
      </c>
      <c r="G490" s="8" t="s">
        <v>692</v>
      </c>
      <c r="H490" s="8"/>
      <c r="I490" s="9" t="s">
        <v>640</v>
      </c>
      <c r="J490" s="9" t="s">
        <v>23</v>
      </c>
      <c r="K490" s="7" t="s">
        <v>1645</v>
      </c>
      <c r="N490" t="str">
        <f>VLOOKUP($A490,'[1]Workday Reports Inventory'!$A$2:$V$607,4,FALSE)</f>
        <v>Post Go Live</v>
      </c>
      <c r="O490" t="str">
        <f>VLOOKUP($A490,'[1]Workday Reports Inventory'!$A$2:$V$607,7,FALSE)</f>
        <v xml:space="preserve">Prism Requirement </v>
      </c>
    </row>
    <row r="491" spans="1:15" ht="15" customHeight="1" x14ac:dyDescent="0.3">
      <c r="A491" s="5" t="s">
        <v>1676</v>
      </c>
      <c r="B491" s="5"/>
      <c r="C491" s="6" t="s">
        <v>687</v>
      </c>
      <c r="D491" t="s">
        <v>1107</v>
      </c>
      <c r="E491" t="s">
        <v>1643</v>
      </c>
      <c r="F491" s="8" t="s">
        <v>687</v>
      </c>
      <c r="G491" s="8" t="s">
        <v>687</v>
      </c>
      <c r="H491" s="8"/>
      <c r="I491" s="9" t="s">
        <v>640</v>
      </c>
      <c r="J491" s="9" t="s">
        <v>23</v>
      </c>
      <c r="K491" s="7" t="s">
        <v>1645</v>
      </c>
      <c r="N491" t="str">
        <f>VLOOKUP($A491,'[1]Workday Reports Inventory'!$A$2:$V$607,4,FALSE)</f>
        <v>Post Go Live</v>
      </c>
      <c r="O491" t="str">
        <f>VLOOKUP($A491,'[1]Workday Reports Inventory'!$A$2:$V$607,7,FALSE)</f>
        <v xml:space="preserve">Prism Requirement </v>
      </c>
    </row>
    <row r="492" spans="1:15" ht="15" customHeight="1" x14ac:dyDescent="0.3">
      <c r="A492" s="5" t="s">
        <v>1677</v>
      </c>
      <c r="B492" s="5"/>
      <c r="C492" s="6" t="s">
        <v>1678</v>
      </c>
      <c r="D492" t="s">
        <v>1107</v>
      </c>
      <c r="E492" t="s">
        <v>1643</v>
      </c>
      <c r="F492" s="8" t="s">
        <v>1678</v>
      </c>
      <c r="G492" s="8" t="s">
        <v>69</v>
      </c>
      <c r="H492" s="8" t="s">
        <v>69</v>
      </c>
      <c r="I492" s="9" t="s">
        <v>640</v>
      </c>
      <c r="J492" s="9" t="s">
        <v>23</v>
      </c>
      <c r="K492" s="7" t="s">
        <v>1645</v>
      </c>
      <c r="N492" t="str">
        <f>VLOOKUP($A492,'[1]Workday Reports Inventory'!$A$2:$V$607,4,FALSE)</f>
        <v>Post Go Live</v>
      </c>
      <c r="O492" t="str">
        <f>VLOOKUP($A492,'[1]Workday Reports Inventory'!$A$2:$V$607,7,FALSE)</f>
        <v xml:space="preserve">Prism Requirement </v>
      </c>
    </row>
    <row r="493" spans="1:15" ht="15" customHeight="1" x14ac:dyDescent="0.3">
      <c r="A493" s="5" t="s">
        <v>1679</v>
      </c>
      <c r="B493" s="5"/>
      <c r="C493" s="6" t="s">
        <v>1680</v>
      </c>
      <c r="D493" t="s">
        <v>1107</v>
      </c>
      <c r="E493" t="s">
        <v>1643</v>
      </c>
      <c r="F493" s="8"/>
      <c r="G493" s="8" t="s">
        <v>69</v>
      </c>
      <c r="H493" s="8" t="s">
        <v>69</v>
      </c>
      <c r="I493" s="9" t="s">
        <v>640</v>
      </c>
      <c r="J493" s="9" t="s">
        <v>23</v>
      </c>
      <c r="K493" s="7" t="s">
        <v>1645</v>
      </c>
      <c r="N493" t="str">
        <f>VLOOKUP($A493,'[1]Workday Reports Inventory'!$A$2:$V$607,4,FALSE)</f>
        <v>Post Go Live</v>
      </c>
      <c r="O493" t="str">
        <f>VLOOKUP($A493,'[1]Workday Reports Inventory'!$A$2:$V$607,7,FALSE)</f>
        <v xml:space="preserve">Prism Requirement </v>
      </c>
    </row>
    <row r="494" spans="1:15" ht="15" customHeight="1" x14ac:dyDescent="0.3">
      <c r="A494" s="5" t="s">
        <v>1681</v>
      </c>
      <c r="B494" s="5"/>
      <c r="C494" s="6" t="s">
        <v>1682</v>
      </c>
      <c r="D494" t="s">
        <v>1107</v>
      </c>
      <c r="E494" t="s">
        <v>1643</v>
      </c>
      <c r="F494" s="8" t="s">
        <v>1682</v>
      </c>
      <c r="G494" s="8" t="s">
        <v>1682</v>
      </c>
      <c r="H494" s="8"/>
      <c r="I494" s="9" t="s">
        <v>562</v>
      </c>
      <c r="J494" s="9" t="s">
        <v>23</v>
      </c>
      <c r="K494" s="7" t="s">
        <v>1645</v>
      </c>
      <c r="N494" t="str">
        <f>VLOOKUP($A494,'[1]Workday Reports Inventory'!$A$2:$V$607,4,FALSE)</f>
        <v>Post Go Live</v>
      </c>
      <c r="O494" t="str">
        <f>VLOOKUP($A494,'[1]Workday Reports Inventory'!$A$2:$V$607,7,FALSE)</f>
        <v xml:space="preserve">Prism Requirement </v>
      </c>
    </row>
    <row r="495" spans="1:15" ht="15" customHeight="1" x14ac:dyDescent="0.3">
      <c r="A495" s="5" t="s">
        <v>1683</v>
      </c>
      <c r="B495" s="5"/>
      <c r="C495" s="6" t="s">
        <v>727</v>
      </c>
      <c r="D495" t="s">
        <v>1107</v>
      </c>
      <c r="E495" t="s">
        <v>1643</v>
      </c>
      <c r="F495" s="8" t="s">
        <v>727</v>
      </c>
      <c r="G495" s="8" t="s">
        <v>727</v>
      </c>
      <c r="H495" s="8"/>
      <c r="I495" s="9" t="s">
        <v>562</v>
      </c>
      <c r="J495" s="9" t="s">
        <v>23</v>
      </c>
      <c r="K495" s="7" t="s">
        <v>1645</v>
      </c>
      <c r="N495" t="str">
        <f>VLOOKUP($A495,'[1]Workday Reports Inventory'!$A$2:$V$607,4,FALSE)</f>
        <v>Post Go Live</v>
      </c>
      <c r="O495" t="str">
        <f>VLOOKUP($A495,'[1]Workday Reports Inventory'!$A$2:$V$607,7,FALSE)</f>
        <v xml:space="preserve">Prism Requirement </v>
      </c>
    </row>
    <row r="496" spans="1:15" ht="15" customHeight="1" x14ac:dyDescent="0.3">
      <c r="A496" s="5" t="s">
        <v>1684</v>
      </c>
      <c r="B496" s="5"/>
      <c r="C496" s="6" t="s">
        <v>726</v>
      </c>
      <c r="D496" t="s">
        <v>1107</v>
      </c>
      <c r="E496" t="s">
        <v>1643</v>
      </c>
      <c r="F496" s="8" t="s">
        <v>726</v>
      </c>
      <c r="G496" s="8" t="s">
        <v>726</v>
      </c>
      <c r="H496" s="8"/>
      <c r="I496" s="9" t="s">
        <v>562</v>
      </c>
      <c r="J496" s="9" t="s">
        <v>23</v>
      </c>
      <c r="K496" s="7" t="s">
        <v>1645</v>
      </c>
      <c r="N496" t="str">
        <f>VLOOKUP($A496,'[1]Workday Reports Inventory'!$A$2:$V$607,4,FALSE)</f>
        <v>Post Go Live</v>
      </c>
      <c r="O496" t="str">
        <f>VLOOKUP($A496,'[1]Workday Reports Inventory'!$A$2:$V$607,7,FALSE)</f>
        <v xml:space="preserve">Prism Requirement </v>
      </c>
    </row>
    <row r="497" spans="1:15" ht="15" customHeight="1" x14ac:dyDescent="0.3">
      <c r="A497" s="5" t="s">
        <v>1685</v>
      </c>
      <c r="B497" s="5"/>
      <c r="C497" s="6" t="s">
        <v>778</v>
      </c>
      <c r="D497" t="s">
        <v>1107</v>
      </c>
      <c r="E497" t="s">
        <v>1643</v>
      </c>
      <c r="F497" s="8" t="s">
        <v>778</v>
      </c>
      <c r="G497" s="8" t="s">
        <v>778</v>
      </c>
      <c r="H497" s="8"/>
      <c r="I497" s="9" t="s">
        <v>562</v>
      </c>
      <c r="J497" s="9" t="s">
        <v>23</v>
      </c>
      <c r="K497" s="7" t="s">
        <v>1645</v>
      </c>
      <c r="N497" t="str">
        <f>VLOOKUP($A497,'[1]Workday Reports Inventory'!$A$2:$V$607,4,FALSE)</f>
        <v>Post Go Live</v>
      </c>
      <c r="O497" t="str">
        <f>VLOOKUP($A497,'[1]Workday Reports Inventory'!$A$2:$V$607,7,FALSE)</f>
        <v xml:space="preserve">Prism Requirement </v>
      </c>
    </row>
    <row r="498" spans="1:15" ht="15" customHeight="1" x14ac:dyDescent="0.3">
      <c r="A498" s="5" t="s">
        <v>1686</v>
      </c>
      <c r="B498" s="5"/>
      <c r="C498" s="6" t="s">
        <v>1687</v>
      </c>
      <c r="D498" t="s">
        <v>1107</v>
      </c>
      <c r="E498" t="s">
        <v>1643</v>
      </c>
      <c r="F498" s="8" t="s">
        <v>576</v>
      </c>
      <c r="G498" s="8" t="s">
        <v>1688</v>
      </c>
      <c r="H498" s="8"/>
      <c r="I498" s="9" t="s">
        <v>562</v>
      </c>
      <c r="J498" s="9" t="s">
        <v>23</v>
      </c>
      <c r="K498" s="7" t="s">
        <v>1645</v>
      </c>
      <c r="N498" t="str">
        <f>VLOOKUP($A498,'[1]Workday Reports Inventory'!$A$2:$V$607,4,FALSE)</f>
        <v>Post Go Live</v>
      </c>
      <c r="O498" t="str">
        <f>VLOOKUP($A498,'[1]Workday Reports Inventory'!$A$2:$V$607,7,FALSE)</f>
        <v xml:space="preserve">Prism Requirement </v>
      </c>
    </row>
    <row r="499" spans="1:15" ht="15" customHeight="1" x14ac:dyDescent="0.3">
      <c r="A499" s="5" t="s">
        <v>1689</v>
      </c>
      <c r="B499" s="5"/>
      <c r="C499" s="6" t="s">
        <v>1690</v>
      </c>
      <c r="D499" t="s">
        <v>1107</v>
      </c>
      <c r="E499" t="s">
        <v>1691</v>
      </c>
      <c r="F499" s="8" t="s">
        <v>722</v>
      </c>
      <c r="G499" s="8" t="s">
        <v>722</v>
      </c>
      <c r="H499" s="8" t="s">
        <v>1692</v>
      </c>
      <c r="I499" s="9" t="s">
        <v>562</v>
      </c>
      <c r="J499" s="9" t="s">
        <v>23</v>
      </c>
      <c r="K499" s="7" t="s">
        <v>1645</v>
      </c>
      <c r="N499" t="str">
        <f>VLOOKUP($A499,'[1]Workday Reports Inventory'!$A$2:$V$607,4,FALSE)</f>
        <v>Post Go Live</v>
      </c>
      <c r="O499" t="str">
        <f>VLOOKUP($A499,'[1]Workday Reports Inventory'!$A$2:$V$607,7,FALSE)</f>
        <v>Prism Requirement 
4/14/2025 (LP): Created the PRISM pipeline and published PDS with PRISM default security in GA3.
4/24/2025 (LP): added filter on DDS (ACCOUNTING_DT&gt;=01/01/2024) to reduce the number of published rows.
6/3/2025 (LP): May need to load new extract (as per Venu).</v>
      </c>
    </row>
    <row r="500" spans="1:15" ht="15" customHeight="1" x14ac:dyDescent="0.3">
      <c r="A500" s="5" t="s">
        <v>1693</v>
      </c>
      <c r="B500" s="5"/>
      <c r="C500" s="6" t="s">
        <v>1694</v>
      </c>
      <c r="D500" t="s">
        <v>1107</v>
      </c>
      <c r="E500" t="s">
        <v>1691</v>
      </c>
      <c r="F500" s="8" t="s">
        <v>741</v>
      </c>
      <c r="G500" s="8" t="s">
        <v>741</v>
      </c>
      <c r="H500" s="8" t="s">
        <v>1695</v>
      </c>
      <c r="I500" s="9" t="s">
        <v>562</v>
      </c>
      <c r="J500" s="9" t="s">
        <v>23</v>
      </c>
      <c r="K500" s="7" t="s">
        <v>1645</v>
      </c>
      <c r="N500" t="str">
        <f>VLOOKUP($A500,'[1]Workday Reports Inventory'!$A$2:$V$607,4,FALSE)</f>
        <v>Post Go Live</v>
      </c>
      <c r="O500" t="str">
        <f>VLOOKUP($A500,'[1]Workday Reports Inventory'!$A$2:$V$607,7,FALSE)</f>
        <v>Prism Requirement 
4/14/2025 (LP): Created the PRISM pipeline and published PDS with PRISM default security in GA3.
4/24/2025 (LP): added filter on DDS (ACCOUNTING_DT&gt;=01/01/2024) to reduce the number of published rows.
6/3/2025 (LP): May need to load new extract (as per Venu).</v>
      </c>
    </row>
    <row r="501" spans="1:15" ht="15" customHeight="1" x14ac:dyDescent="0.3">
      <c r="A501" s="5" t="s">
        <v>1696</v>
      </c>
      <c r="B501" s="5"/>
      <c r="C501" s="6" t="s">
        <v>1697</v>
      </c>
      <c r="D501" t="s">
        <v>1107</v>
      </c>
      <c r="E501" t="s">
        <v>1643</v>
      </c>
      <c r="F501" s="8" t="s">
        <v>1697</v>
      </c>
      <c r="G501" s="8" t="s">
        <v>1697</v>
      </c>
      <c r="H501" s="8"/>
      <c r="I501" s="9" t="s">
        <v>562</v>
      </c>
      <c r="J501" s="9" t="s">
        <v>23</v>
      </c>
      <c r="K501" s="7" t="s">
        <v>1645</v>
      </c>
      <c r="N501" t="str">
        <f>VLOOKUP($A501,'[1]Workday Reports Inventory'!$A$2:$V$607,4,FALSE)</f>
        <v>Post Go Live</v>
      </c>
      <c r="O501" t="str">
        <f>VLOOKUP($A501,'[1]Workday Reports Inventory'!$A$2:$V$607,7,FALSE)</f>
        <v xml:space="preserve">Prism Requirement </v>
      </c>
    </row>
    <row r="502" spans="1:15" ht="15" customHeight="1" x14ac:dyDescent="0.3">
      <c r="A502" s="5" t="s">
        <v>1698</v>
      </c>
      <c r="B502" s="5"/>
      <c r="C502" s="6" t="s">
        <v>1699</v>
      </c>
      <c r="D502" t="s">
        <v>1107</v>
      </c>
      <c r="E502" t="s">
        <v>1643</v>
      </c>
      <c r="F502" s="8" t="s">
        <v>1699</v>
      </c>
      <c r="G502" s="8" t="s">
        <v>1699</v>
      </c>
      <c r="H502" s="8"/>
      <c r="I502" s="9" t="s">
        <v>562</v>
      </c>
      <c r="J502" s="9" t="s">
        <v>23</v>
      </c>
      <c r="K502" s="7" t="s">
        <v>1645</v>
      </c>
      <c r="N502" t="str">
        <f>VLOOKUP($A502,'[1]Workday Reports Inventory'!$A$2:$V$607,4,FALSE)</f>
        <v>Post Go Live</v>
      </c>
      <c r="O502" t="str">
        <f>VLOOKUP($A502,'[1]Workday Reports Inventory'!$A$2:$V$607,7,FALSE)</f>
        <v xml:space="preserve">Prism Requirement </v>
      </c>
    </row>
    <row r="503" spans="1:15" ht="15" customHeight="1" x14ac:dyDescent="0.3">
      <c r="A503" s="5" t="s">
        <v>1700</v>
      </c>
      <c r="B503" s="5"/>
      <c r="C503" s="6" t="s">
        <v>1701</v>
      </c>
      <c r="D503" t="s">
        <v>1107</v>
      </c>
      <c r="E503" t="s">
        <v>1643</v>
      </c>
      <c r="F503" s="8" t="s">
        <v>1701</v>
      </c>
      <c r="G503" s="8" t="s">
        <v>1701</v>
      </c>
      <c r="H503" s="8"/>
      <c r="I503" s="9" t="s">
        <v>562</v>
      </c>
      <c r="J503" s="9" t="s">
        <v>23</v>
      </c>
      <c r="K503" s="7" t="s">
        <v>1645</v>
      </c>
      <c r="N503" t="str">
        <f>VLOOKUP($A503,'[1]Workday Reports Inventory'!$A$2:$V$607,4,FALSE)</f>
        <v>Post Go Live</v>
      </c>
      <c r="O503" t="str">
        <f>VLOOKUP($A503,'[1]Workday Reports Inventory'!$A$2:$V$607,7,FALSE)</f>
        <v xml:space="preserve">Prism Requirement </v>
      </c>
    </row>
    <row r="504" spans="1:15" ht="15" customHeight="1" x14ac:dyDescent="0.3">
      <c r="A504" s="5" t="s">
        <v>1702</v>
      </c>
      <c r="B504" s="5"/>
      <c r="C504" s="6" t="s">
        <v>1703</v>
      </c>
      <c r="D504" t="s">
        <v>1107</v>
      </c>
      <c r="E504" t="s">
        <v>1643</v>
      </c>
      <c r="F504" s="8"/>
      <c r="G504" s="8" t="s">
        <v>69</v>
      </c>
      <c r="H504" s="8" t="s">
        <v>69</v>
      </c>
      <c r="I504" s="9" t="s">
        <v>828</v>
      </c>
      <c r="J504" s="9" t="s">
        <v>23</v>
      </c>
      <c r="K504" s="7" t="s">
        <v>1645</v>
      </c>
      <c r="N504" t="str">
        <f>VLOOKUP($A504,'[1]Workday Reports Inventory'!$A$2:$V$607,4,FALSE)</f>
        <v>Post Go Live</v>
      </c>
      <c r="O504" t="str">
        <f>VLOOKUP($A504,'[1]Workday Reports Inventory'!$A$2:$V$607,7,FALSE)</f>
        <v xml:space="preserve">Prism Requirement </v>
      </c>
    </row>
    <row r="505" spans="1:15" ht="15" customHeight="1" x14ac:dyDescent="0.3">
      <c r="A505" s="5" t="s">
        <v>1704</v>
      </c>
      <c r="B505" s="5"/>
      <c r="C505" s="6" t="s">
        <v>1705</v>
      </c>
      <c r="D505" t="s">
        <v>1107</v>
      </c>
      <c r="E505" t="s">
        <v>1643</v>
      </c>
      <c r="F505" s="8"/>
      <c r="G505" s="8" t="s">
        <v>69</v>
      </c>
      <c r="H505" s="8" t="s">
        <v>69</v>
      </c>
      <c r="I505" s="9" t="s">
        <v>968</v>
      </c>
      <c r="J505" s="9" t="s">
        <v>23</v>
      </c>
      <c r="K505" s="7" t="s">
        <v>1645</v>
      </c>
      <c r="N505" t="str">
        <f>VLOOKUP($A505,'[1]Workday Reports Inventory'!$A$2:$V$607,4,FALSE)</f>
        <v>Post Go Live</v>
      </c>
      <c r="O505" t="str">
        <f>VLOOKUP($A505,'[1]Workday Reports Inventory'!$A$2:$V$607,7,FALSE)</f>
        <v xml:space="preserve">Prism Requirement </v>
      </c>
    </row>
    <row r="506" spans="1:15" ht="15" customHeight="1" x14ac:dyDescent="0.3">
      <c r="A506" s="5" t="s">
        <v>1706</v>
      </c>
      <c r="B506" s="5"/>
      <c r="C506" s="6" t="s">
        <v>1707</v>
      </c>
      <c r="D506" t="s">
        <v>1107</v>
      </c>
      <c r="E506" t="s">
        <v>1643</v>
      </c>
      <c r="F506" s="8"/>
      <c r="G506" s="8" t="s">
        <v>69</v>
      </c>
      <c r="H506" s="8" t="s">
        <v>69</v>
      </c>
      <c r="I506" s="9" t="s">
        <v>968</v>
      </c>
      <c r="J506" s="9" t="s">
        <v>23</v>
      </c>
      <c r="K506" s="7" t="s">
        <v>1645</v>
      </c>
      <c r="N506" t="str">
        <f>VLOOKUP($A506,'[1]Workday Reports Inventory'!$A$2:$V$607,4,FALSE)</f>
        <v>Post Go Live</v>
      </c>
      <c r="O506" t="str">
        <f>VLOOKUP($A506,'[1]Workday Reports Inventory'!$A$2:$V$607,7,FALSE)</f>
        <v xml:space="preserve">Prism Requirement </v>
      </c>
    </row>
    <row r="507" spans="1:15" ht="15" customHeight="1" x14ac:dyDescent="0.3">
      <c r="A507" s="5" t="s">
        <v>1708</v>
      </c>
      <c r="B507" s="5"/>
      <c r="C507" s="6" t="s">
        <v>1709</v>
      </c>
      <c r="D507" t="s">
        <v>1107</v>
      </c>
      <c r="E507" t="s">
        <v>1643</v>
      </c>
      <c r="F507" s="8" t="s">
        <v>1710</v>
      </c>
      <c r="G507" s="8" t="s">
        <v>1711</v>
      </c>
      <c r="H507" s="8"/>
      <c r="I507" s="9" t="s">
        <v>505</v>
      </c>
      <c r="J507" s="9" t="s">
        <v>23</v>
      </c>
      <c r="K507" s="7" t="s">
        <v>1645</v>
      </c>
      <c r="N507" t="str">
        <f>VLOOKUP($A507,'[1]Workday Reports Inventory'!$A$2:$V$607,4,FALSE)</f>
        <v>Post Go Live</v>
      </c>
      <c r="O507" t="str">
        <f>VLOOKUP($A507,'[1]Workday Reports Inventory'!$A$2:$V$607,7,FALSE)</f>
        <v xml:space="preserve">Prism Requirement </v>
      </c>
    </row>
    <row r="508" spans="1:15" ht="15" customHeight="1" x14ac:dyDescent="0.3">
      <c r="A508" s="5" t="s">
        <v>1712</v>
      </c>
      <c r="B508" s="5"/>
      <c r="C508" s="6" t="s">
        <v>1713</v>
      </c>
      <c r="D508" t="s">
        <v>1107</v>
      </c>
      <c r="E508" t="s">
        <v>1643</v>
      </c>
      <c r="F508" s="8" t="s">
        <v>1713</v>
      </c>
      <c r="G508" s="8" t="s">
        <v>1713</v>
      </c>
      <c r="H508" s="8"/>
      <c r="I508" s="9" t="s">
        <v>505</v>
      </c>
      <c r="J508" s="9" t="s">
        <v>23</v>
      </c>
      <c r="K508" s="7" t="s">
        <v>1645</v>
      </c>
      <c r="N508" t="str">
        <f>VLOOKUP($A508,'[1]Workday Reports Inventory'!$A$2:$V$607,4,FALSE)</f>
        <v>Post Go Live</v>
      </c>
      <c r="O508" t="str">
        <f>VLOOKUP($A508,'[1]Workday Reports Inventory'!$A$2:$V$607,7,FALSE)</f>
        <v xml:space="preserve">Prism Requirement </v>
      </c>
    </row>
    <row r="509" spans="1:15" ht="15" customHeight="1" x14ac:dyDescent="0.3">
      <c r="A509" s="5" t="s">
        <v>1714</v>
      </c>
      <c r="B509" s="5"/>
      <c r="C509" s="6" t="s">
        <v>1715</v>
      </c>
      <c r="D509" t="s">
        <v>1107</v>
      </c>
      <c r="E509" t="s">
        <v>1643</v>
      </c>
      <c r="F509" s="8" t="s">
        <v>1715</v>
      </c>
      <c r="G509" s="8" t="s">
        <v>1715</v>
      </c>
      <c r="H509" s="8"/>
      <c r="I509" s="9" t="s">
        <v>505</v>
      </c>
      <c r="J509" s="9" t="s">
        <v>23</v>
      </c>
      <c r="K509" s="7" t="s">
        <v>1645</v>
      </c>
      <c r="N509" t="str">
        <f>VLOOKUP($A509,'[1]Workday Reports Inventory'!$A$2:$V$607,4,FALSE)</f>
        <v>Post Go Live</v>
      </c>
      <c r="O509" t="str">
        <f>VLOOKUP($A509,'[1]Workday Reports Inventory'!$A$2:$V$607,7,FALSE)</f>
        <v xml:space="preserve">Prism Requirement </v>
      </c>
    </row>
    <row r="510" spans="1:15" ht="15" customHeight="1" x14ac:dyDescent="0.3">
      <c r="A510" s="5" t="s">
        <v>1716</v>
      </c>
      <c r="B510" s="5"/>
      <c r="C510" s="6" t="s">
        <v>1717</v>
      </c>
      <c r="D510" t="s">
        <v>1107</v>
      </c>
      <c r="E510" t="s">
        <v>1643</v>
      </c>
      <c r="F510" s="8" t="s">
        <v>1098</v>
      </c>
      <c r="G510" s="8" t="s">
        <v>1717</v>
      </c>
      <c r="H510" s="8"/>
      <c r="I510" s="9" t="s">
        <v>968</v>
      </c>
      <c r="J510" s="9" t="s">
        <v>23</v>
      </c>
      <c r="K510" s="7" t="s">
        <v>1645</v>
      </c>
      <c r="N510" t="str">
        <f>VLOOKUP($A510,'[1]Workday Reports Inventory'!$A$2:$V$607,4,FALSE)</f>
        <v>Post Go Live</v>
      </c>
      <c r="O510" t="str">
        <f>VLOOKUP($A510,'[1]Workday Reports Inventory'!$A$2:$V$607,7,FALSE)</f>
        <v xml:space="preserve">Prism Requirement </v>
      </c>
    </row>
    <row r="511" spans="1:15" ht="15" customHeight="1" x14ac:dyDescent="0.3">
      <c r="A511" s="5" t="s">
        <v>1716</v>
      </c>
      <c r="B511" s="5"/>
      <c r="C511" s="6" t="s">
        <v>1717</v>
      </c>
      <c r="D511" t="s">
        <v>1107</v>
      </c>
      <c r="E511" t="s">
        <v>1643</v>
      </c>
      <c r="F511" s="8" t="s">
        <v>1718</v>
      </c>
      <c r="G511" s="8"/>
      <c r="H511" s="8"/>
      <c r="I511" s="9"/>
      <c r="J511" s="9"/>
      <c r="K511" s="7" t="s">
        <v>1645</v>
      </c>
      <c r="N511" t="str">
        <f>VLOOKUP($A511,'[1]Workday Reports Inventory'!$A$2:$V$607,4,FALSE)</f>
        <v>Post Go Live</v>
      </c>
      <c r="O511" t="str">
        <f>VLOOKUP($A511,'[1]Workday Reports Inventory'!$A$2:$V$607,7,FALSE)</f>
        <v xml:space="preserve">Prism Requirement </v>
      </c>
    </row>
    <row r="512" spans="1:15" ht="15" customHeight="1" x14ac:dyDescent="0.3">
      <c r="A512" s="5" t="s">
        <v>1719</v>
      </c>
      <c r="B512" s="5"/>
      <c r="C512" s="6" t="s">
        <v>1720</v>
      </c>
      <c r="D512" t="s">
        <v>1107</v>
      </c>
      <c r="E512" t="s">
        <v>1643</v>
      </c>
      <c r="F512" s="8" t="s">
        <v>1720</v>
      </c>
      <c r="G512" s="8" t="s">
        <v>1720</v>
      </c>
      <c r="H512" s="8"/>
      <c r="I512" s="9" t="s">
        <v>633</v>
      </c>
      <c r="J512" s="9" t="s">
        <v>23</v>
      </c>
      <c r="K512" s="7" t="s">
        <v>1645</v>
      </c>
      <c r="N512" t="str">
        <f>VLOOKUP($A512,'[1]Workday Reports Inventory'!$A$2:$V$607,4,FALSE)</f>
        <v>Post Go Live</v>
      </c>
      <c r="O512" t="str">
        <f>VLOOKUP($A512,'[1]Workday Reports Inventory'!$A$2:$V$607,7,FALSE)</f>
        <v xml:space="preserve">Prism Requirement </v>
      </c>
    </row>
    <row r="513" spans="1:15" ht="15" customHeight="1" x14ac:dyDescent="0.3">
      <c r="A513" s="5" t="s">
        <v>1721</v>
      </c>
      <c r="B513" s="5"/>
      <c r="C513" s="6" t="s">
        <v>1722</v>
      </c>
      <c r="D513" t="s">
        <v>1107</v>
      </c>
      <c r="E513" t="s">
        <v>1643</v>
      </c>
      <c r="F513" s="8" t="s">
        <v>1722</v>
      </c>
      <c r="G513" s="8" t="s">
        <v>1722</v>
      </c>
      <c r="H513" s="8"/>
      <c r="I513" s="9" t="s">
        <v>633</v>
      </c>
      <c r="J513" s="9" t="s">
        <v>23</v>
      </c>
      <c r="K513" s="7" t="s">
        <v>1645</v>
      </c>
      <c r="N513" t="str">
        <f>VLOOKUP($A513,'[1]Workday Reports Inventory'!$A$2:$V$607,4,FALSE)</f>
        <v>Post Go Live</v>
      </c>
      <c r="O513" t="str">
        <f>VLOOKUP($A513,'[1]Workday Reports Inventory'!$A$2:$V$607,7,FALSE)</f>
        <v xml:space="preserve">Prism Requirement </v>
      </c>
    </row>
    <row r="514" spans="1:15" ht="15" customHeight="1" x14ac:dyDescent="0.3">
      <c r="A514" s="5" t="s">
        <v>1723</v>
      </c>
      <c r="B514" s="5"/>
      <c r="C514" s="6" t="s">
        <v>1724</v>
      </c>
      <c r="D514" t="s">
        <v>1107</v>
      </c>
      <c r="E514" t="s">
        <v>1643</v>
      </c>
      <c r="F514" s="8" t="s">
        <v>1724</v>
      </c>
      <c r="G514" s="8" t="s">
        <v>1724</v>
      </c>
      <c r="H514" s="8"/>
      <c r="I514" s="9" t="s">
        <v>633</v>
      </c>
      <c r="J514" s="9" t="s">
        <v>23</v>
      </c>
      <c r="K514" s="7" t="s">
        <v>1645</v>
      </c>
      <c r="N514" t="str">
        <f>VLOOKUP($A514,'[1]Workday Reports Inventory'!$A$2:$V$607,4,FALSE)</f>
        <v>Post Go Live</v>
      </c>
      <c r="O514" t="str">
        <f>VLOOKUP($A514,'[1]Workday Reports Inventory'!$A$2:$V$607,7,FALSE)</f>
        <v xml:space="preserve">Prism Requirement </v>
      </c>
    </row>
    <row r="515" spans="1:15" ht="15" customHeight="1" x14ac:dyDescent="0.3">
      <c r="A515" s="5" t="s">
        <v>1725</v>
      </c>
      <c r="B515" s="5"/>
      <c r="C515" s="6" t="s">
        <v>1726</v>
      </c>
      <c r="D515" t="s">
        <v>1107</v>
      </c>
      <c r="E515" t="s">
        <v>1643</v>
      </c>
      <c r="F515" s="8" t="s">
        <v>1726</v>
      </c>
      <c r="G515" s="8" t="s">
        <v>1726</v>
      </c>
      <c r="H515" s="8"/>
      <c r="I515" s="9" t="s">
        <v>633</v>
      </c>
      <c r="J515" s="9" t="s">
        <v>23</v>
      </c>
      <c r="K515" s="7" t="s">
        <v>1645</v>
      </c>
      <c r="N515" t="str">
        <f>VLOOKUP($A515,'[1]Workday Reports Inventory'!$A$2:$V$607,4,FALSE)</f>
        <v>Post Go Live</v>
      </c>
      <c r="O515" t="str">
        <f>VLOOKUP($A515,'[1]Workday Reports Inventory'!$A$2:$V$607,7,FALSE)</f>
        <v xml:space="preserve">Prism Requirement </v>
      </c>
    </row>
    <row r="516" spans="1:15" ht="15" customHeight="1" x14ac:dyDescent="0.3">
      <c r="A516" s="5" t="s">
        <v>1727</v>
      </c>
      <c r="B516" s="5"/>
      <c r="C516" s="6" t="s">
        <v>1728</v>
      </c>
      <c r="D516" t="s">
        <v>1107</v>
      </c>
      <c r="E516" t="s">
        <v>1643</v>
      </c>
      <c r="F516" s="8" t="s">
        <v>1729</v>
      </c>
      <c r="G516" s="8" t="s">
        <v>1728</v>
      </c>
      <c r="H516" s="8"/>
      <c r="I516" s="9" t="s">
        <v>633</v>
      </c>
      <c r="J516" s="9" t="s">
        <v>23</v>
      </c>
      <c r="K516" s="7" t="s">
        <v>1645</v>
      </c>
      <c r="N516" t="str">
        <f>VLOOKUP($A516,'[1]Workday Reports Inventory'!$A$2:$V$607,4,FALSE)</f>
        <v>Post Go Live</v>
      </c>
      <c r="O516" t="str">
        <f>VLOOKUP($A516,'[1]Workday Reports Inventory'!$A$2:$V$607,7,FALSE)</f>
        <v xml:space="preserve">Prism Requirement </v>
      </c>
    </row>
    <row r="517" spans="1:15" ht="15" customHeight="1" x14ac:dyDescent="0.3">
      <c r="A517" s="5" t="s">
        <v>1730</v>
      </c>
      <c r="B517" s="5"/>
      <c r="C517" s="6" t="s">
        <v>1731</v>
      </c>
      <c r="D517" t="s">
        <v>1107</v>
      </c>
      <c r="E517" t="s">
        <v>1643</v>
      </c>
      <c r="F517" s="8" t="s">
        <v>1731</v>
      </c>
      <c r="G517" s="8" t="s">
        <v>1731</v>
      </c>
      <c r="H517" s="8"/>
      <c r="I517" s="9" t="s">
        <v>633</v>
      </c>
      <c r="J517" s="9" t="s">
        <v>23</v>
      </c>
      <c r="K517" s="7" t="s">
        <v>1645</v>
      </c>
      <c r="N517" t="str">
        <f>VLOOKUP($A517,'[1]Workday Reports Inventory'!$A$2:$V$607,4,FALSE)</f>
        <v>Post Go Live</v>
      </c>
      <c r="O517" t="str">
        <f>VLOOKUP($A517,'[1]Workday Reports Inventory'!$A$2:$V$607,7,FALSE)</f>
        <v xml:space="preserve">Prism Requirement </v>
      </c>
    </row>
    <row r="518" spans="1:15" ht="15" customHeight="1" x14ac:dyDescent="0.3">
      <c r="A518" s="5" t="s">
        <v>1732</v>
      </c>
      <c r="B518" s="5"/>
      <c r="C518" s="6" t="s">
        <v>1733</v>
      </c>
      <c r="D518" t="s">
        <v>1107</v>
      </c>
      <c r="E518" t="s">
        <v>1643</v>
      </c>
      <c r="F518" s="8" t="s">
        <v>1733</v>
      </c>
      <c r="G518" s="8" t="s">
        <v>1733</v>
      </c>
      <c r="H518" s="8"/>
      <c r="I518" s="9" t="s">
        <v>633</v>
      </c>
      <c r="J518" s="9" t="s">
        <v>23</v>
      </c>
      <c r="K518" s="7" t="s">
        <v>1645</v>
      </c>
      <c r="N518" t="str">
        <f>VLOOKUP($A518,'[1]Workday Reports Inventory'!$A$2:$V$607,4,FALSE)</f>
        <v>Post Go Live</v>
      </c>
      <c r="O518" t="str">
        <f>VLOOKUP($A518,'[1]Workday Reports Inventory'!$A$2:$V$607,7,FALSE)</f>
        <v xml:space="preserve">Prism Requirement </v>
      </c>
    </row>
    <row r="519" spans="1:15" ht="15" customHeight="1" x14ac:dyDescent="0.3">
      <c r="A519" s="5" t="s">
        <v>1734</v>
      </c>
      <c r="B519" s="5"/>
      <c r="C519" s="6" t="s">
        <v>1735</v>
      </c>
      <c r="D519" t="s">
        <v>1107</v>
      </c>
      <c r="E519" t="s">
        <v>1643</v>
      </c>
      <c r="F519" s="8" t="s">
        <v>1735</v>
      </c>
      <c r="G519" s="8" t="s">
        <v>1735</v>
      </c>
      <c r="H519" s="8"/>
      <c r="I519" s="9" t="s">
        <v>633</v>
      </c>
      <c r="J519" s="9" t="s">
        <v>23</v>
      </c>
      <c r="K519" s="7" t="s">
        <v>1645</v>
      </c>
      <c r="N519" t="str">
        <f>VLOOKUP($A519,'[1]Workday Reports Inventory'!$A$2:$V$607,4,FALSE)</f>
        <v>Post Go Live</v>
      </c>
      <c r="O519" t="str">
        <f>VLOOKUP($A519,'[1]Workday Reports Inventory'!$A$2:$V$607,7,FALSE)</f>
        <v xml:space="preserve">Prism Requirement </v>
      </c>
    </row>
    <row r="520" spans="1:15" ht="15" customHeight="1" x14ac:dyDescent="0.3">
      <c r="A520" s="5" t="s">
        <v>1736</v>
      </c>
      <c r="B520" s="5"/>
      <c r="C520" s="6" t="s">
        <v>1737</v>
      </c>
      <c r="D520" t="s">
        <v>1107</v>
      </c>
      <c r="E520" t="s">
        <v>1643</v>
      </c>
      <c r="F520" s="8" t="s">
        <v>1737</v>
      </c>
      <c r="G520" s="8" t="s">
        <v>1737</v>
      </c>
      <c r="H520" s="8"/>
      <c r="I520" s="9" t="s">
        <v>633</v>
      </c>
      <c r="J520" s="9" t="s">
        <v>23</v>
      </c>
      <c r="K520" s="7" t="s">
        <v>1645</v>
      </c>
      <c r="N520" t="str">
        <f>VLOOKUP($A520,'[1]Workday Reports Inventory'!$A$2:$V$607,4,FALSE)</f>
        <v>Post Go Live</v>
      </c>
      <c r="O520" t="str">
        <f>VLOOKUP($A520,'[1]Workday Reports Inventory'!$A$2:$V$607,7,FALSE)</f>
        <v xml:space="preserve">Prism Requirement </v>
      </c>
    </row>
    <row r="521" spans="1:15" ht="15" customHeight="1" x14ac:dyDescent="0.3">
      <c r="A521" s="5" t="s">
        <v>1738</v>
      </c>
      <c r="B521" s="5"/>
      <c r="C521" s="6" t="s">
        <v>1739</v>
      </c>
      <c r="D521" t="s">
        <v>1107</v>
      </c>
      <c r="E521" t="s">
        <v>1643</v>
      </c>
      <c r="F521" s="8" t="s">
        <v>1739</v>
      </c>
      <c r="G521" s="8" t="s">
        <v>1739</v>
      </c>
      <c r="H521" s="8"/>
      <c r="I521" s="9" t="s">
        <v>633</v>
      </c>
      <c r="J521" s="9" t="s">
        <v>23</v>
      </c>
      <c r="K521" s="7" t="s">
        <v>1645</v>
      </c>
      <c r="N521" t="str">
        <f>VLOOKUP($A521,'[1]Workday Reports Inventory'!$A$2:$V$607,4,FALSE)</f>
        <v>Post Go Live</v>
      </c>
      <c r="O521" t="str">
        <f>VLOOKUP($A521,'[1]Workday Reports Inventory'!$A$2:$V$607,7,FALSE)</f>
        <v xml:space="preserve">Prism Requirement </v>
      </c>
    </row>
    <row r="522" spans="1:15" ht="15" customHeight="1" x14ac:dyDescent="0.3">
      <c r="A522" s="5" t="s">
        <v>1740</v>
      </c>
      <c r="B522" s="5"/>
      <c r="C522" s="6" t="s">
        <v>1741</v>
      </c>
      <c r="D522" t="s">
        <v>1107</v>
      </c>
      <c r="E522" t="s">
        <v>1643</v>
      </c>
      <c r="F522" s="8" t="s">
        <v>1741</v>
      </c>
      <c r="G522" s="8" t="s">
        <v>1742</v>
      </c>
      <c r="H522" s="8"/>
      <c r="I522" s="9" t="s">
        <v>505</v>
      </c>
      <c r="J522" s="9" t="s">
        <v>23</v>
      </c>
      <c r="K522" s="7" t="s">
        <v>1645</v>
      </c>
      <c r="N522" t="str">
        <f>VLOOKUP($A522,'[1]Workday Reports Inventory'!$A$2:$V$607,4,FALSE)</f>
        <v>Post Go Live</v>
      </c>
      <c r="O522" t="str">
        <f>VLOOKUP($A522,'[1]Workday Reports Inventory'!$A$2:$V$607,7,FALSE)</f>
        <v xml:space="preserve">Prism Requirement </v>
      </c>
    </row>
    <row r="523" spans="1:15" ht="15" customHeight="1" x14ac:dyDescent="0.3">
      <c r="A523" s="5" t="s">
        <v>1743</v>
      </c>
      <c r="B523" s="5"/>
      <c r="C523" s="6" t="s">
        <v>1744</v>
      </c>
      <c r="D523" t="s">
        <v>1107</v>
      </c>
      <c r="E523" t="s">
        <v>1643</v>
      </c>
      <c r="F523" s="8" t="s">
        <v>1744</v>
      </c>
      <c r="G523" s="8" t="s">
        <v>1744</v>
      </c>
      <c r="H523" s="8"/>
      <c r="I523" s="9" t="s">
        <v>505</v>
      </c>
      <c r="J523" s="9" t="s">
        <v>23</v>
      </c>
      <c r="K523" s="7" t="s">
        <v>1645</v>
      </c>
      <c r="N523" t="str">
        <f>VLOOKUP($A523,'[1]Workday Reports Inventory'!$A$2:$V$607,4,FALSE)</f>
        <v>Post Go Live</v>
      </c>
      <c r="O523" t="str">
        <f>VLOOKUP($A523,'[1]Workday Reports Inventory'!$A$2:$V$607,7,FALSE)</f>
        <v xml:space="preserve">Prism Requirement </v>
      </c>
    </row>
    <row r="524" spans="1:15" ht="15" customHeight="1" x14ac:dyDescent="0.3">
      <c r="A524" s="5" t="s">
        <v>1745</v>
      </c>
      <c r="B524" s="5"/>
      <c r="C524" s="6" t="s">
        <v>1746</v>
      </c>
      <c r="D524" t="s">
        <v>1107</v>
      </c>
      <c r="E524" t="s">
        <v>1643</v>
      </c>
      <c r="F524" s="8" t="s">
        <v>1746</v>
      </c>
      <c r="G524" s="8" t="s">
        <v>1746</v>
      </c>
      <c r="H524" s="8"/>
      <c r="I524" s="9" t="s">
        <v>505</v>
      </c>
      <c r="J524" s="9" t="s">
        <v>23</v>
      </c>
      <c r="K524" s="7" t="s">
        <v>1645</v>
      </c>
      <c r="N524" t="str">
        <f>VLOOKUP($A524,'[1]Workday Reports Inventory'!$A$2:$V$607,4,FALSE)</f>
        <v>Post Go Live</v>
      </c>
      <c r="O524" t="str">
        <f>VLOOKUP($A524,'[1]Workday Reports Inventory'!$A$2:$V$607,7,FALSE)</f>
        <v xml:space="preserve">Prism Requirement </v>
      </c>
    </row>
    <row r="525" spans="1:15" ht="15" customHeight="1" x14ac:dyDescent="0.3">
      <c r="A525" s="5" t="s">
        <v>1747</v>
      </c>
      <c r="B525" s="5"/>
      <c r="C525" s="6" t="s">
        <v>1748</v>
      </c>
      <c r="D525" t="s">
        <v>1107</v>
      </c>
      <c r="E525" t="s">
        <v>1643</v>
      </c>
      <c r="F525" s="8" t="s">
        <v>1748</v>
      </c>
      <c r="G525" s="8" t="s">
        <v>1748</v>
      </c>
      <c r="H525" s="8"/>
      <c r="I525" s="9" t="s">
        <v>505</v>
      </c>
      <c r="J525" s="9" t="s">
        <v>23</v>
      </c>
      <c r="K525" s="7" t="s">
        <v>1645</v>
      </c>
      <c r="N525" t="str">
        <f>VLOOKUP($A525,'[1]Workday Reports Inventory'!$A$2:$V$607,4,FALSE)</f>
        <v>Post Go Live</v>
      </c>
      <c r="O525" t="str">
        <f>VLOOKUP($A525,'[1]Workday Reports Inventory'!$A$2:$V$607,7,FALSE)</f>
        <v xml:space="preserve">Prism Requirement </v>
      </c>
    </row>
    <row r="526" spans="1:15" ht="15" customHeight="1" x14ac:dyDescent="0.3">
      <c r="A526" s="5" t="s">
        <v>1749</v>
      </c>
      <c r="B526" s="5"/>
      <c r="C526" s="6" t="s">
        <v>1750</v>
      </c>
      <c r="D526" t="s">
        <v>1107</v>
      </c>
      <c r="E526" t="s">
        <v>1643</v>
      </c>
      <c r="F526" s="8" t="s">
        <v>1750</v>
      </c>
      <c r="G526" s="8" t="s">
        <v>1750</v>
      </c>
      <c r="H526" s="8"/>
      <c r="I526" s="9" t="s">
        <v>505</v>
      </c>
      <c r="J526" s="9" t="s">
        <v>23</v>
      </c>
      <c r="K526" s="7" t="s">
        <v>1645</v>
      </c>
      <c r="N526" t="str">
        <f>VLOOKUP($A526,'[1]Workday Reports Inventory'!$A$2:$V$607,4,FALSE)</f>
        <v>Post Go Live</v>
      </c>
      <c r="O526" t="str">
        <f>VLOOKUP($A526,'[1]Workday Reports Inventory'!$A$2:$V$607,7,FALSE)</f>
        <v xml:space="preserve">Prism Requirement </v>
      </c>
    </row>
    <row r="527" spans="1:15" ht="15" customHeight="1" x14ac:dyDescent="0.3">
      <c r="A527" s="5" t="s">
        <v>1751</v>
      </c>
      <c r="B527" s="5"/>
      <c r="C527" s="6" t="s">
        <v>1752</v>
      </c>
      <c r="D527" t="s">
        <v>1107</v>
      </c>
      <c r="E527" t="s">
        <v>1643</v>
      </c>
      <c r="F527" s="8" t="s">
        <v>1752</v>
      </c>
      <c r="G527" s="8" t="s">
        <v>1752</v>
      </c>
      <c r="H527" s="8"/>
      <c r="I527" s="9" t="s">
        <v>505</v>
      </c>
      <c r="J527" s="9" t="s">
        <v>23</v>
      </c>
      <c r="K527" s="7" t="s">
        <v>1645</v>
      </c>
      <c r="N527" t="str">
        <f>VLOOKUP($A527,'[1]Workday Reports Inventory'!$A$2:$V$607,4,FALSE)</f>
        <v>Post Go Live</v>
      </c>
      <c r="O527" t="str">
        <f>VLOOKUP($A527,'[1]Workday Reports Inventory'!$A$2:$V$607,7,FALSE)</f>
        <v xml:space="preserve">Prism Requirement </v>
      </c>
    </row>
    <row r="528" spans="1:15" ht="15" customHeight="1" x14ac:dyDescent="0.3">
      <c r="A528" s="5" t="s">
        <v>1753</v>
      </c>
      <c r="B528" s="5"/>
      <c r="C528" s="6" t="s">
        <v>1754</v>
      </c>
      <c r="D528" t="s">
        <v>1107</v>
      </c>
      <c r="E528" t="s">
        <v>1643</v>
      </c>
      <c r="F528" s="8" t="s">
        <v>1754</v>
      </c>
      <c r="G528" s="8" t="s">
        <v>1754</v>
      </c>
      <c r="H528" s="8"/>
      <c r="I528" s="9" t="s">
        <v>505</v>
      </c>
      <c r="J528" s="9" t="s">
        <v>23</v>
      </c>
      <c r="K528" s="7" t="s">
        <v>1645</v>
      </c>
      <c r="N528" t="str">
        <f>VLOOKUP($A528,'[1]Workday Reports Inventory'!$A$2:$V$607,4,FALSE)</f>
        <v>Post Go Live</v>
      </c>
      <c r="O528" t="str">
        <f>VLOOKUP($A528,'[1]Workday Reports Inventory'!$A$2:$V$607,7,FALSE)</f>
        <v xml:space="preserve">Prism Requirement </v>
      </c>
    </row>
    <row r="529" spans="1:15" ht="15" customHeight="1" x14ac:dyDescent="0.3">
      <c r="A529" s="5" t="s">
        <v>1755</v>
      </c>
      <c r="B529" s="5"/>
      <c r="C529" s="6" t="s">
        <v>1756</v>
      </c>
      <c r="D529" t="s">
        <v>1107</v>
      </c>
      <c r="E529" t="s">
        <v>1643</v>
      </c>
      <c r="F529" s="8" t="s">
        <v>1756</v>
      </c>
      <c r="G529" s="8" t="s">
        <v>1756</v>
      </c>
      <c r="H529" s="8"/>
      <c r="I529" s="9" t="s">
        <v>505</v>
      </c>
      <c r="J529" s="9" t="s">
        <v>23</v>
      </c>
      <c r="K529" s="7" t="s">
        <v>1645</v>
      </c>
      <c r="N529" t="str">
        <f>VLOOKUP($A529,'[1]Workday Reports Inventory'!$A$2:$V$607,4,FALSE)</f>
        <v>Post Go Live</v>
      </c>
      <c r="O529" t="str">
        <f>VLOOKUP($A529,'[1]Workday Reports Inventory'!$A$2:$V$607,7,FALSE)</f>
        <v xml:space="preserve">Prism Requirement </v>
      </c>
    </row>
    <row r="530" spans="1:15" ht="15" customHeight="1" x14ac:dyDescent="0.3">
      <c r="A530" s="5" t="s">
        <v>1757</v>
      </c>
      <c r="B530" s="5"/>
      <c r="C530" s="6" t="s">
        <v>1758</v>
      </c>
      <c r="D530" t="s">
        <v>1107</v>
      </c>
      <c r="E530" t="s">
        <v>1643</v>
      </c>
      <c r="F530" s="8" t="s">
        <v>1758</v>
      </c>
      <c r="G530" s="8" t="s">
        <v>1758</v>
      </c>
      <c r="H530" s="8"/>
      <c r="I530" s="9" t="s">
        <v>505</v>
      </c>
      <c r="J530" s="9" t="s">
        <v>23</v>
      </c>
      <c r="K530" s="7" t="s">
        <v>1645</v>
      </c>
      <c r="N530" t="str">
        <f>VLOOKUP($A530,'[1]Workday Reports Inventory'!$A$2:$V$607,4,FALSE)</f>
        <v>Post Go Live</v>
      </c>
      <c r="O530" t="str">
        <f>VLOOKUP($A530,'[1]Workday Reports Inventory'!$A$2:$V$607,7,FALSE)</f>
        <v xml:space="preserve">Prism Requirement </v>
      </c>
    </row>
    <row r="531" spans="1:15" ht="15" customHeight="1" x14ac:dyDescent="0.3">
      <c r="A531" s="5" t="s">
        <v>1759</v>
      </c>
      <c r="B531" s="5"/>
      <c r="C531" s="6" t="s">
        <v>1760</v>
      </c>
      <c r="D531" t="s">
        <v>1107</v>
      </c>
      <c r="E531" t="s">
        <v>1643</v>
      </c>
      <c r="F531" s="8" t="s">
        <v>1760</v>
      </c>
      <c r="G531" s="8" t="s">
        <v>1760</v>
      </c>
      <c r="H531" s="8"/>
      <c r="I531" s="9" t="s">
        <v>505</v>
      </c>
      <c r="J531" s="9" t="s">
        <v>23</v>
      </c>
      <c r="K531" s="7" t="s">
        <v>1645</v>
      </c>
      <c r="N531" t="str">
        <f>VLOOKUP($A531,'[1]Workday Reports Inventory'!$A$2:$V$607,4,FALSE)</f>
        <v>Post Go Live</v>
      </c>
      <c r="O531" t="str">
        <f>VLOOKUP($A531,'[1]Workday Reports Inventory'!$A$2:$V$607,7,FALSE)</f>
        <v xml:space="preserve">Prism Requirement </v>
      </c>
    </row>
    <row r="532" spans="1:15" ht="15" customHeight="1" x14ac:dyDescent="0.3">
      <c r="A532" s="5" t="s">
        <v>1761</v>
      </c>
      <c r="B532" s="5"/>
      <c r="C532" s="6" t="s">
        <v>1762</v>
      </c>
      <c r="D532" t="s">
        <v>1107</v>
      </c>
      <c r="E532" t="s">
        <v>1643</v>
      </c>
      <c r="F532" s="8" t="s">
        <v>1762</v>
      </c>
      <c r="G532" s="8" t="s">
        <v>1762</v>
      </c>
      <c r="H532" s="8"/>
      <c r="I532" s="9" t="s">
        <v>505</v>
      </c>
      <c r="J532" s="9" t="s">
        <v>23</v>
      </c>
      <c r="K532" s="7" t="s">
        <v>1645</v>
      </c>
      <c r="N532" t="str">
        <f>VLOOKUP($A532,'[1]Workday Reports Inventory'!$A$2:$V$607,4,FALSE)</f>
        <v>Post Go Live</v>
      </c>
      <c r="O532" t="str">
        <f>VLOOKUP($A532,'[1]Workday Reports Inventory'!$A$2:$V$607,7,FALSE)</f>
        <v xml:space="preserve">Prism Requirement </v>
      </c>
    </row>
    <row r="533" spans="1:15" ht="15" customHeight="1" x14ac:dyDescent="0.3">
      <c r="A533" s="5" t="s">
        <v>1763</v>
      </c>
      <c r="B533" s="5"/>
      <c r="C533" s="6" t="s">
        <v>1764</v>
      </c>
      <c r="D533" t="s">
        <v>1107</v>
      </c>
      <c r="E533" t="s">
        <v>1643</v>
      </c>
      <c r="F533" s="8" t="s">
        <v>1764</v>
      </c>
      <c r="G533" s="8" t="s">
        <v>1764</v>
      </c>
      <c r="H533" s="8"/>
      <c r="I533" s="9" t="s">
        <v>505</v>
      </c>
      <c r="J533" s="9" t="s">
        <v>23</v>
      </c>
      <c r="K533" s="7" t="s">
        <v>1645</v>
      </c>
      <c r="N533" t="str">
        <f>VLOOKUP($A533,'[1]Workday Reports Inventory'!$A$2:$V$607,4,FALSE)</f>
        <v>Post Go Live</v>
      </c>
      <c r="O533" t="str">
        <f>VLOOKUP($A533,'[1]Workday Reports Inventory'!$A$2:$V$607,7,FALSE)</f>
        <v xml:space="preserve">Prism Requirement </v>
      </c>
    </row>
    <row r="534" spans="1:15" ht="15" customHeight="1" x14ac:dyDescent="0.3">
      <c r="A534" s="5" t="s">
        <v>1765</v>
      </c>
      <c r="B534" s="5"/>
      <c r="C534" s="6" t="s">
        <v>1766</v>
      </c>
      <c r="D534" t="s">
        <v>1107</v>
      </c>
      <c r="E534" t="s">
        <v>1643</v>
      </c>
      <c r="F534" s="8" t="s">
        <v>1766</v>
      </c>
      <c r="G534" s="8" t="s">
        <v>1766</v>
      </c>
      <c r="H534" s="8"/>
      <c r="I534" s="9" t="s">
        <v>505</v>
      </c>
      <c r="J534" s="9" t="s">
        <v>23</v>
      </c>
      <c r="K534" s="7" t="s">
        <v>1645</v>
      </c>
      <c r="N534" t="str">
        <f>VLOOKUP($A534,'[1]Workday Reports Inventory'!$A$2:$V$607,4,FALSE)</f>
        <v>Post Go Live</v>
      </c>
      <c r="O534" t="str">
        <f>VLOOKUP($A534,'[1]Workday Reports Inventory'!$A$2:$V$607,7,FALSE)</f>
        <v xml:space="preserve">Prism Requirement </v>
      </c>
    </row>
    <row r="535" spans="1:15" ht="15" customHeight="1" x14ac:dyDescent="0.3">
      <c r="A535" s="5" t="s">
        <v>1767</v>
      </c>
      <c r="B535" s="5"/>
      <c r="C535" s="6" t="s">
        <v>1768</v>
      </c>
      <c r="D535" t="s">
        <v>1107</v>
      </c>
      <c r="E535" t="s">
        <v>1643</v>
      </c>
      <c r="F535" s="8" t="s">
        <v>1769</v>
      </c>
      <c r="G535" s="8" t="s">
        <v>1768</v>
      </c>
      <c r="H535" s="8"/>
      <c r="I535" s="9" t="s">
        <v>633</v>
      </c>
      <c r="J535" s="9" t="s">
        <v>23</v>
      </c>
      <c r="K535" s="7" t="s">
        <v>1645</v>
      </c>
      <c r="N535" t="str">
        <f>VLOOKUP($A535,'[1]Workday Reports Inventory'!$A$2:$V$607,4,FALSE)</f>
        <v>Post Go Live</v>
      </c>
      <c r="O535" t="str">
        <f>VLOOKUP($A535,'[1]Workday Reports Inventory'!$A$2:$V$607,7,FALSE)</f>
        <v xml:space="preserve">Prism Requirement </v>
      </c>
    </row>
    <row r="536" spans="1:15" ht="15" customHeight="1" x14ac:dyDescent="0.3">
      <c r="A536" s="5" t="s">
        <v>1770</v>
      </c>
      <c r="B536" s="5"/>
      <c r="C536" s="6" t="s">
        <v>1771</v>
      </c>
      <c r="D536" t="s">
        <v>1107</v>
      </c>
      <c r="E536" t="s">
        <v>1643</v>
      </c>
      <c r="F536" s="8" t="s">
        <v>1771</v>
      </c>
      <c r="G536" s="8" t="s">
        <v>1771</v>
      </c>
      <c r="H536" s="8"/>
      <c r="I536" s="9" t="s">
        <v>633</v>
      </c>
      <c r="J536" s="9" t="s">
        <v>23</v>
      </c>
      <c r="K536" s="7" t="s">
        <v>1645</v>
      </c>
      <c r="N536" t="str">
        <f>VLOOKUP($A536,'[1]Workday Reports Inventory'!$A$2:$V$607,4,FALSE)</f>
        <v>Post Go Live</v>
      </c>
      <c r="O536" t="str">
        <f>VLOOKUP($A536,'[1]Workday Reports Inventory'!$A$2:$V$607,7,FALSE)</f>
        <v xml:space="preserve">Prism Requirement </v>
      </c>
    </row>
    <row r="537" spans="1:15" ht="15" customHeight="1" x14ac:dyDescent="0.3">
      <c r="A537" s="5" t="s">
        <v>1772</v>
      </c>
      <c r="B537" s="5"/>
      <c r="C537" s="6" t="s">
        <v>1773</v>
      </c>
      <c r="D537" t="s">
        <v>1107</v>
      </c>
      <c r="E537" t="s">
        <v>1643</v>
      </c>
      <c r="F537" s="8" t="s">
        <v>1773</v>
      </c>
      <c r="G537" s="8" t="s">
        <v>1773</v>
      </c>
      <c r="H537" s="8"/>
      <c r="I537" s="9" t="s">
        <v>633</v>
      </c>
      <c r="J537" s="9" t="s">
        <v>23</v>
      </c>
      <c r="K537" s="7" t="s">
        <v>1645</v>
      </c>
      <c r="N537" t="str">
        <f>VLOOKUP($A537,'[1]Workday Reports Inventory'!$A$2:$V$607,4,FALSE)</f>
        <v>Post Go Live</v>
      </c>
      <c r="O537" t="str">
        <f>VLOOKUP($A537,'[1]Workday Reports Inventory'!$A$2:$V$607,7,FALSE)</f>
        <v xml:space="preserve">Prism Requirement </v>
      </c>
    </row>
    <row r="538" spans="1:15" ht="15" customHeight="1" x14ac:dyDescent="0.3">
      <c r="A538" s="5" t="s">
        <v>1774</v>
      </c>
      <c r="B538" s="5"/>
      <c r="C538" s="6" t="s">
        <v>1775</v>
      </c>
      <c r="D538" t="s">
        <v>1107</v>
      </c>
      <c r="E538" t="s">
        <v>1643</v>
      </c>
      <c r="F538" s="8" t="s">
        <v>1775</v>
      </c>
      <c r="G538" s="8" t="s">
        <v>1775</v>
      </c>
      <c r="H538" s="8"/>
      <c r="I538" s="9" t="s">
        <v>633</v>
      </c>
      <c r="J538" s="9" t="s">
        <v>23</v>
      </c>
      <c r="K538" s="7" t="s">
        <v>1645</v>
      </c>
      <c r="N538" t="str">
        <f>VLOOKUP($A538,'[1]Workday Reports Inventory'!$A$2:$V$607,4,FALSE)</f>
        <v>Post Go Live</v>
      </c>
      <c r="O538" t="str">
        <f>VLOOKUP($A538,'[1]Workday Reports Inventory'!$A$2:$V$607,7,FALSE)</f>
        <v xml:space="preserve">Prism Requirement </v>
      </c>
    </row>
    <row r="539" spans="1:15" ht="15" customHeight="1" x14ac:dyDescent="0.3">
      <c r="A539" s="5" t="s">
        <v>1776</v>
      </c>
      <c r="B539" s="5"/>
      <c r="C539" s="6" t="s">
        <v>1777</v>
      </c>
      <c r="D539" t="s">
        <v>1107</v>
      </c>
      <c r="E539" t="s">
        <v>1643</v>
      </c>
      <c r="F539" s="8" t="s">
        <v>1777</v>
      </c>
      <c r="G539" s="8" t="s">
        <v>1777</v>
      </c>
      <c r="H539" s="8"/>
      <c r="I539" s="9" t="s">
        <v>633</v>
      </c>
      <c r="J539" s="9" t="s">
        <v>23</v>
      </c>
      <c r="K539" s="7" t="s">
        <v>1645</v>
      </c>
      <c r="N539" t="str">
        <f>VLOOKUP($A539,'[1]Workday Reports Inventory'!$A$2:$V$607,4,FALSE)</f>
        <v>Post Go Live</v>
      </c>
      <c r="O539" t="str">
        <f>VLOOKUP($A539,'[1]Workday Reports Inventory'!$A$2:$V$607,7,FALSE)</f>
        <v xml:space="preserve">Prism Requirement </v>
      </c>
    </row>
    <row r="540" spans="1:15" ht="15" customHeight="1" x14ac:dyDescent="0.3">
      <c r="A540" s="5" t="s">
        <v>1778</v>
      </c>
      <c r="B540" s="5"/>
      <c r="C540" s="6" t="s">
        <v>1779</v>
      </c>
      <c r="D540" t="s">
        <v>1107</v>
      </c>
      <c r="E540" t="s">
        <v>1643</v>
      </c>
      <c r="F540" s="8" t="s">
        <v>1779</v>
      </c>
      <c r="G540" s="8" t="s">
        <v>1779</v>
      </c>
      <c r="H540" s="8"/>
      <c r="I540" s="9" t="s">
        <v>505</v>
      </c>
      <c r="J540" s="9" t="s">
        <v>23</v>
      </c>
      <c r="K540" s="7" t="s">
        <v>1645</v>
      </c>
      <c r="N540" t="str">
        <f>VLOOKUP($A540,'[1]Workday Reports Inventory'!$A$2:$V$607,4,FALSE)</f>
        <v>Post Go Live</v>
      </c>
      <c r="O540" t="str">
        <f>VLOOKUP($A540,'[1]Workday Reports Inventory'!$A$2:$V$607,7,FALSE)</f>
        <v xml:space="preserve">Prism Requirement </v>
      </c>
    </row>
    <row r="541" spans="1:15" ht="15" customHeight="1" x14ac:dyDescent="0.3">
      <c r="A541" s="5" t="s">
        <v>1780</v>
      </c>
      <c r="B541" s="5"/>
      <c r="C541" s="6" t="s">
        <v>1781</v>
      </c>
      <c r="D541" t="s">
        <v>1107</v>
      </c>
      <c r="E541" t="s">
        <v>1643</v>
      </c>
      <c r="F541" s="8" t="s">
        <v>1781</v>
      </c>
      <c r="G541" s="8" t="s">
        <v>1781</v>
      </c>
      <c r="H541" s="8"/>
      <c r="I541" s="9" t="s">
        <v>505</v>
      </c>
      <c r="J541" s="9" t="s">
        <v>23</v>
      </c>
      <c r="K541" s="7" t="s">
        <v>1645</v>
      </c>
      <c r="N541" t="str">
        <f>VLOOKUP($A541,'[1]Workday Reports Inventory'!$A$2:$V$607,4,FALSE)</f>
        <v>Post Go Live</v>
      </c>
      <c r="O541" t="str">
        <f>VLOOKUP($A541,'[1]Workday Reports Inventory'!$A$2:$V$607,7,FALSE)</f>
        <v xml:space="preserve">Prism Requirement </v>
      </c>
    </row>
    <row r="542" spans="1:15" ht="15" customHeight="1" x14ac:dyDescent="0.3">
      <c r="A542" s="5" t="s">
        <v>1782</v>
      </c>
      <c r="B542" s="5"/>
      <c r="C542" s="6" t="s">
        <v>1783</v>
      </c>
      <c r="D542" t="s">
        <v>1107</v>
      </c>
      <c r="E542" t="s">
        <v>1643</v>
      </c>
      <c r="F542" s="8" t="s">
        <v>1783</v>
      </c>
      <c r="G542" s="8" t="s">
        <v>1783</v>
      </c>
      <c r="H542" s="8"/>
      <c r="I542" s="9" t="s">
        <v>505</v>
      </c>
      <c r="J542" s="9" t="s">
        <v>23</v>
      </c>
      <c r="K542" s="7" t="s">
        <v>1645</v>
      </c>
      <c r="N542" t="str">
        <f>VLOOKUP($A542,'[1]Workday Reports Inventory'!$A$2:$V$607,4,FALSE)</f>
        <v>Post Go Live</v>
      </c>
      <c r="O542" t="str">
        <f>VLOOKUP($A542,'[1]Workday Reports Inventory'!$A$2:$V$607,7,FALSE)</f>
        <v xml:space="preserve">Prism Requirement </v>
      </c>
    </row>
    <row r="543" spans="1:15" ht="15" customHeight="1" x14ac:dyDescent="0.3">
      <c r="A543" s="5" t="s">
        <v>1784</v>
      </c>
      <c r="B543" s="5"/>
      <c r="C543" s="6" t="s">
        <v>1785</v>
      </c>
      <c r="D543" t="s">
        <v>1107</v>
      </c>
      <c r="E543" t="s">
        <v>1643</v>
      </c>
      <c r="F543" s="8" t="s">
        <v>1785</v>
      </c>
      <c r="G543" s="8" t="s">
        <v>1785</v>
      </c>
      <c r="H543" s="8"/>
      <c r="I543" s="9" t="s">
        <v>505</v>
      </c>
      <c r="J543" s="9" t="s">
        <v>23</v>
      </c>
      <c r="K543" s="7" t="s">
        <v>1645</v>
      </c>
      <c r="N543" t="str">
        <f>VLOOKUP($A543,'[1]Workday Reports Inventory'!$A$2:$V$607,4,FALSE)</f>
        <v>Post Go Live</v>
      </c>
      <c r="O543" t="str">
        <f>VLOOKUP($A543,'[1]Workday Reports Inventory'!$A$2:$V$607,7,FALSE)</f>
        <v xml:space="preserve">Prism Requirement </v>
      </c>
    </row>
    <row r="544" spans="1:15" ht="15" customHeight="1" x14ac:dyDescent="0.3">
      <c r="A544" s="5" t="s">
        <v>1786</v>
      </c>
      <c r="B544" s="5"/>
      <c r="C544" s="6" t="s">
        <v>1787</v>
      </c>
      <c r="D544" t="s">
        <v>1107</v>
      </c>
      <c r="E544" t="s">
        <v>1643</v>
      </c>
      <c r="F544" s="8" t="s">
        <v>1787</v>
      </c>
      <c r="G544" s="8" t="s">
        <v>1787</v>
      </c>
      <c r="H544" s="8"/>
      <c r="I544" s="9" t="s">
        <v>505</v>
      </c>
      <c r="J544" s="9" t="s">
        <v>23</v>
      </c>
      <c r="K544" s="7" t="s">
        <v>1645</v>
      </c>
      <c r="N544" t="str">
        <f>VLOOKUP($A544,'[1]Workday Reports Inventory'!$A$2:$V$607,4,FALSE)</f>
        <v>Post Go Live</v>
      </c>
      <c r="O544" t="str">
        <f>VLOOKUP($A544,'[1]Workday Reports Inventory'!$A$2:$V$607,7,FALSE)</f>
        <v xml:space="preserve">Prism Requirement </v>
      </c>
    </row>
    <row r="545" spans="1:15" ht="15" customHeight="1" x14ac:dyDescent="0.3">
      <c r="A545" s="5" t="s">
        <v>1788</v>
      </c>
      <c r="B545" s="5"/>
      <c r="C545" s="6" t="s">
        <v>1789</v>
      </c>
      <c r="D545" t="s">
        <v>1107</v>
      </c>
      <c r="E545" t="s">
        <v>1643</v>
      </c>
      <c r="F545" s="8" t="s">
        <v>1789</v>
      </c>
      <c r="G545" s="8" t="s">
        <v>1789</v>
      </c>
      <c r="H545" s="8"/>
      <c r="I545" s="9" t="s">
        <v>505</v>
      </c>
      <c r="J545" s="9" t="s">
        <v>23</v>
      </c>
      <c r="K545" s="7" t="s">
        <v>1645</v>
      </c>
      <c r="N545" t="str">
        <f>VLOOKUP($A545,'[1]Workday Reports Inventory'!$A$2:$V$607,4,FALSE)</f>
        <v>Post Go Live</v>
      </c>
      <c r="O545" t="str">
        <f>VLOOKUP($A545,'[1]Workday Reports Inventory'!$A$2:$V$607,7,FALSE)</f>
        <v xml:space="preserve">Prism Requirement </v>
      </c>
    </row>
    <row r="546" spans="1:15" ht="15" customHeight="1" x14ac:dyDescent="0.3">
      <c r="A546" s="5" t="s">
        <v>1790</v>
      </c>
      <c r="B546" s="5"/>
      <c r="C546" s="6" t="s">
        <v>1791</v>
      </c>
      <c r="D546" t="s">
        <v>1107</v>
      </c>
      <c r="E546" t="s">
        <v>1643</v>
      </c>
      <c r="F546" s="8" t="s">
        <v>1791</v>
      </c>
      <c r="G546" s="8" t="s">
        <v>1791</v>
      </c>
      <c r="H546" s="8"/>
      <c r="I546" s="9" t="s">
        <v>505</v>
      </c>
      <c r="J546" s="9" t="s">
        <v>23</v>
      </c>
      <c r="K546" s="7" t="s">
        <v>1645</v>
      </c>
      <c r="N546" t="str">
        <f>VLOOKUP($A546,'[1]Workday Reports Inventory'!$A$2:$V$607,4,FALSE)</f>
        <v>Post Go Live</v>
      </c>
      <c r="O546" t="str">
        <f>VLOOKUP($A546,'[1]Workday Reports Inventory'!$A$2:$V$607,7,FALSE)</f>
        <v xml:space="preserve">Prism Requirement </v>
      </c>
    </row>
    <row r="547" spans="1:15" ht="15" customHeight="1" x14ac:dyDescent="0.3">
      <c r="A547" s="5" t="s">
        <v>1792</v>
      </c>
      <c r="B547" s="5"/>
      <c r="C547" s="6" t="s">
        <v>1793</v>
      </c>
      <c r="D547" t="s">
        <v>1107</v>
      </c>
      <c r="E547" t="s">
        <v>1643</v>
      </c>
      <c r="F547" s="8" t="s">
        <v>1793</v>
      </c>
      <c r="G547" s="8" t="s">
        <v>1793</v>
      </c>
      <c r="H547" s="8"/>
      <c r="I547" s="9" t="s">
        <v>505</v>
      </c>
      <c r="J547" s="9" t="s">
        <v>23</v>
      </c>
      <c r="K547" s="7" t="s">
        <v>1645</v>
      </c>
      <c r="N547" t="str">
        <f>VLOOKUP($A547,'[1]Workday Reports Inventory'!$A$2:$V$607,4,FALSE)</f>
        <v>Post Go Live</v>
      </c>
      <c r="O547" t="str">
        <f>VLOOKUP($A547,'[1]Workday Reports Inventory'!$A$2:$V$607,7,FALSE)</f>
        <v xml:space="preserve">Prism Requirement </v>
      </c>
    </row>
    <row r="548" spans="1:15" ht="15" customHeight="1" x14ac:dyDescent="0.3">
      <c r="A548" s="5" t="s">
        <v>1794</v>
      </c>
      <c r="B548" s="5"/>
      <c r="C548" s="6" t="s">
        <v>1795</v>
      </c>
      <c r="D548" t="s">
        <v>1107</v>
      </c>
      <c r="E548" t="s">
        <v>1643</v>
      </c>
      <c r="F548" s="8" t="s">
        <v>1795</v>
      </c>
      <c r="G548" s="8" t="s">
        <v>1795</v>
      </c>
      <c r="H548" s="8"/>
      <c r="I548" s="9" t="s">
        <v>505</v>
      </c>
      <c r="J548" s="9" t="s">
        <v>23</v>
      </c>
      <c r="K548" s="7" t="s">
        <v>1645</v>
      </c>
      <c r="N548" t="str">
        <f>VLOOKUP($A548,'[1]Workday Reports Inventory'!$A$2:$V$607,4,FALSE)</f>
        <v>Post Go Live</v>
      </c>
      <c r="O548" t="str">
        <f>VLOOKUP($A548,'[1]Workday Reports Inventory'!$A$2:$V$607,7,FALSE)</f>
        <v xml:space="preserve">Prism Requirement </v>
      </c>
    </row>
    <row r="549" spans="1:15" ht="15" customHeight="1" x14ac:dyDescent="0.3">
      <c r="A549" s="5" t="s">
        <v>1796</v>
      </c>
      <c r="B549" s="5"/>
      <c r="C549" s="6" t="s">
        <v>1797</v>
      </c>
      <c r="D549" t="s">
        <v>1107</v>
      </c>
      <c r="E549" t="s">
        <v>1643</v>
      </c>
      <c r="F549" s="8" t="s">
        <v>1797</v>
      </c>
      <c r="G549" s="8" t="s">
        <v>1797</v>
      </c>
      <c r="H549" s="8"/>
      <c r="I549" s="9" t="s">
        <v>505</v>
      </c>
      <c r="J549" s="9" t="s">
        <v>23</v>
      </c>
      <c r="K549" s="7" t="s">
        <v>1645</v>
      </c>
      <c r="N549" t="str">
        <f>VLOOKUP($A549,'[1]Workday Reports Inventory'!$A$2:$V$607,4,FALSE)</f>
        <v>Post Go Live</v>
      </c>
      <c r="O549" t="str">
        <f>VLOOKUP($A549,'[1]Workday Reports Inventory'!$A$2:$V$607,7,FALSE)</f>
        <v xml:space="preserve">Prism Requirement </v>
      </c>
    </row>
    <row r="550" spans="1:15" ht="15" customHeight="1" x14ac:dyDescent="0.3">
      <c r="A550" s="5" t="s">
        <v>1798</v>
      </c>
      <c r="B550" s="5"/>
      <c r="C550" s="6" t="s">
        <v>1799</v>
      </c>
      <c r="D550" t="s">
        <v>1107</v>
      </c>
      <c r="E550" t="s">
        <v>1643</v>
      </c>
      <c r="F550" s="8" t="s">
        <v>1799</v>
      </c>
      <c r="G550" s="8" t="s">
        <v>1799</v>
      </c>
      <c r="H550" s="8"/>
      <c r="I550" s="9" t="s">
        <v>505</v>
      </c>
      <c r="J550" s="9" t="s">
        <v>23</v>
      </c>
      <c r="K550" s="7" t="s">
        <v>1645</v>
      </c>
      <c r="N550" t="str">
        <f>VLOOKUP($A550,'[1]Workday Reports Inventory'!$A$2:$V$607,4,FALSE)</f>
        <v>Post Go Live</v>
      </c>
      <c r="O550" t="str">
        <f>VLOOKUP($A550,'[1]Workday Reports Inventory'!$A$2:$V$607,7,FALSE)</f>
        <v xml:space="preserve">Prism Requirement </v>
      </c>
    </row>
    <row r="551" spans="1:15" ht="15" customHeight="1" x14ac:dyDescent="0.3">
      <c r="A551" s="5" t="s">
        <v>1800</v>
      </c>
      <c r="B551" s="5"/>
      <c r="C551" s="6" t="s">
        <v>1801</v>
      </c>
      <c r="D551" t="s">
        <v>1107</v>
      </c>
      <c r="E551" t="s">
        <v>1643</v>
      </c>
      <c r="F551" s="8" t="s">
        <v>1801</v>
      </c>
      <c r="G551" s="8" t="s">
        <v>1801</v>
      </c>
      <c r="H551" s="8"/>
      <c r="I551" s="9" t="s">
        <v>505</v>
      </c>
      <c r="J551" s="9" t="s">
        <v>23</v>
      </c>
      <c r="K551" s="7" t="s">
        <v>1645</v>
      </c>
      <c r="N551" t="str">
        <f>VLOOKUP($A551,'[1]Workday Reports Inventory'!$A$2:$V$607,4,FALSE)</f>
        <v>Post Go Live</v>
      </c>
      <c r="O551" t="str">
        <f>VLOOKUP($A551,'[1]Workday Reports Inventory'!$A$2:$V$607,7,FALSE)</f>
        <v xml:space="preserve">Prism Requirement </v>
      </c>
    </row>
    <row r="552" spans="1:15" ht="15" customHeight="1" x14ac:dyDescent="0.3">
      <c r="A552" s="5" t="s">
        <v>1802</v>
      </c>
      <c r="B552" s="5"/>
      <c r="C552" s="6" t="s">
        <v>1803</v>
      </c>
      <c r="D552" t="s">
        <v>1107</v>
      </c>
      <c r="E552" t="s">
        <v>1643</v>
      </c>
      <c r="F552" s="8" t="s">
        <v>1803</v>
      </c>
      <c r="G552" s="8" t="s">
        <v>1803</v>
      </c>
      <c r="H552" s="8"/>
      <c r="I552" s="9" t="s">
        <v>505</v>
      </c>
      <c r="J552" s="9" t="s">
        <v>23</v>
      </c>
      <c r="K552" s="7" t="s">
        <v>1645</v>
      </c>
      <c r="N552" t="str">
        <f>VLOOKUP($A552,'[1]Workday Reports Inventory'!$A$2:$V$607,4,FALSE)</f>
        <v>Post Go Live</v>
      </c>
      <c r="O552" t="str">
        <f>VLOOKUP($A552,'[1]Workday Reports Inventory'!$A$2:$V$607,7,FALSE)</f>
        <v xml:space="preserve">Prism Requirement </v>
      </c>
    </row>
    <row r="553" spans="1:15" ht="15" customHeight="1" x14ac:dyDescent="0.3">
      <c r="A553" s="5" t="s">
        <v>1804</v>
      </c>
      <c r="B553" s="5"/>
      <c r="C553" s="6" t="s">
        <v>1805</v>
      </c>
      <c r="D553" t="s">
        <v>1107</v>
      </c>
      <c r="E553" t="s">
        <v>1643</v>
      </c>
      <c r="F553" s="8"/>
      <c r="G553" s="8" t="s">
        <v>69</v>
      </c>
      <c r="H553" s="8" t="s">
        <v>69</v>
      </c>
      <c r="I553" s="9"/>
      <c r="J553" s="9" t="s">
        <v>23</v>
      </c>
      <c r="K553" s="7" t="s">
        <v>1645</v>
      </c>
      <c r="N553" t="str">
        <f>VLOOKUP($A553,'[1]Workday Reports Inventory'!$A$2:$V$607,4,FALSE)</f>
        <v>Post Go Live</v>
      </c>
      <c r="O553" t="str">
        <f>VLOOKUP($A553,'[1]Workday Reports Inventory'!$A$2:$V$607,7,FALSE)</f>
        <v xml:space="preserve">Prism Requirement </v>
      </c>
    </row>
    <row r="554" spans="1:15" ht="15" customHeight="1" x14ac:dyDescent="0.3">
      <c r="A554" s="5" t="s">
        <v>1806</v>
      </c>
      <c r="B554" s="5"/>
      <c r="C554" s="6" t="s">
        <v>1807</v>
      </c>
      <c r="D554" t="s">
        <v>1107</v>
      </c>
      <c r="E554" t="s">
        <v>1643</v>
      </c>
      <c r="F554" s="8" t="s">
        <v>1808</v>
      </c>
      <c r="G554" s="8" t="s">
        <v>1808</v>
      </c>
      <c r="H554" s="8"/>
      <c r="I554" s="9" t="s">
        <v>701</v>
      </c>
      <c r="J554" s="9" t="s">
        <v>23</v>
      </c>
      <c r="K554" s="7" t="s">
        <v>1645</v>
      </c>
      <c r="N554" t="str">
        <f>VLOOKUP($A554,'[1]Workday Reports Inventory'!$A$2:$V$607,4,FALSE)</f>
        <v>Post Go Live</v>
      </c>
      <c r="O554" t="str">
        <f>VLOOKUP($A554,'[1]Workday Reports Inventory'!$A$2:$V$607,7,FALSE)</f>
        <v xml:space="preserve">Prism Requirement </v>
      </c>
    </row>
    <row r="555" spans="1:15" ht="15" customHeight="1" x14ac:dyDescent="0.3">
      <c r="A555" s="5" t="s">
        <v>1809</v>
      </c>
      <c r="B555" s="5"/>
      <c r="C555" s="6" t="s">
        <v>1810</v>
      </c>
      <c r="D555" t="s">
        <v>1107</v>
      </c>
      <c r="E555" t="s">
        <v>1643</v>
      </c>
      <c r="F555" s="8" t="s">
        <v>1552</v>
      </c>
      <c r="G555" s="8" t="s">
        <v>1552</v>
      </c>
      <c r="H555" s="8"/>
      <c r="I555" s="9" t="s">
        <v>701</v>
      </c>
      <c r="J555" s="9" t="s">
        <v>23</v>
      </c>
      <c r="K555" s="7" t="s">
        <v>1645</v>
      </c>
      <c r="N555" t="str">
        <f>VLOOKUP($A555,'[1]Workday Reports Inventory'!$A$2:$V$607,4,FALSE)</f>
        <v>Post Go Live</v>
      </c>
      <c r="O555" t="str">
        <f>VLOOKUP($A555,'[1]Workday Reports Inventory'!$A$2:$V$607,7,FALSE)</f>
        <v xml:space="preserve">Prism Requirement </v>
      </c>
    </row>
    <row r="556" spans="1:15" ht="15" customHeight="1" x14ac:dyDescent="0.3">
      <c r="A556" s="5" t="s">
        <v>1811</v>
      </c>
      <c r="B556" s="5"/>
      <c r="C556" s="6" t="s">
        <v>1812</v>
      </c>
      <c r="D556" t="s">
        <v>1107</v>
      </c>
      <c r="E556" t="s">
        <v>1643</v>
      </c>
      <c r="F556" s="8" t="s">
        <v>1546</v>
      </c>
      <c r="G556" s="8" t="s">
        <v>1546</v>
      </c>
      <c r="H556" s="8"/>
      <c r="I556" s="9" t="s">
        <v>701</v>
      </c>
      <c r="J556" s="9" t="s">
        <v>23</v>
      </c>
      <c r="K556" s="7" t="s">
        <v>1645</v>
      </c>
      <c r="N556" t="str">
        <f>VLOOKUP($A556,'[1]Workday Reports Inventory'!$A$2:$V$607,4,FALSE)</f>
        <v>Post Go Live</v>
      </c>
      <c r="O556" t="str">
        <f>VLOOKUP($A556,'[1]Workday Reports Inventory'!$A$2:$V$607,7,FALSE)</f>
        <v xml:space="preserve">Prism Requirement </v>
      </c>
    </row>
    <row r="557" spans="1:15" ht="15" customHeight="1" x14ac:dyDescent="0.3">
      <c r="A557" s="5" t="s">
        <v>1813</v>
      </c>
      <c r="B557" s="5"/>
      <c r="C557" s="6" t="s">
        <v>1814</v>
      </c>
      <c r="D557" t="s">
        <v>1107</v>
      </c>
      <c r="E557" t="s">
        <v>1815</v>
      </c>
      <c r="F557" s="8" t="s">
        <v>1816</v>
      </c>
      <c r="G557" s="8" t="s">
        <v>1816</v>
      </c>
      <c r="H557" s="8"/>
      <c r="I557" s="9" t="s">
        <v>828</v>
      </c>
      <c r="J557" s="9" t="s">
        <v>23</v>
      </c>
      <c r="K557" s="7" t="s">
        <v>1645</v>
      </c>
      <c r="N557" t="str">
        <f>VLOOKUP($A557,'[1]Workday Reports Inventory'!$A$2:$V$607,4,FALSE)</f>
        <v>Post Go Live</v>
      </c>
      <c r="O557" t="str">
        <f>VLOOKUP($A557,'[1]Workday Reports Inventory'!$A$2:$V$607,7,FALSE)</f>
        <v>Prism Requirement 
4/21/2025 (LP): Created the PRISM pipeline and published PDS with PRISM default security in GA3.
4/24/2025 (LP): added filter on DDS (JOURNAL_DATE&gt;=01/01/2024) to reduce the number of published rows.
6/3/2025 (LP): May need to load new extract (as per Venu).
Unable to load data from SFTP (EUAT) in GA1.</v>
      </c>
    </row>
    <row r="558" spans="1:15" ht="15" customHeight="1" x14ac:dyDescent="0.3">
      <c r="A558" s="5" t="s">
        <v>1817</v>
      </c>
      <c r="B558" s="5"/>
      <c r="C558" s="6" t="s">
        <v>1818</v>
      </c>
      <c r="D558" t="s">
        <v>1107</v>
      </c>
      <c r="E558" t="s">
        <v>1819</v>
      </c>
      <c r="F558" s="8" t="s">
        <v>1820</v>
      </c>
      <c r="G558" s="8" t="s">
        <v>1820</v>
      </c>
      <c r="H558" s="8"/>
      <c r="I558" s="9" t="s">
        <v>828</v>
      </c>
      <c r="J558" s="9" t="s">
        <v>23</v>
      </c>
      <c r="K558" s="7" t="s">
        <v>1645</v>
      </c>
      <c r="N558" t="str">
        <f>VLOOKUP($A558,'[1]Workday Reports Inventory'!$A$2:$V$607,4,FALSE)</f>
        <v>Post Go Live</v>
      </c>
      <c r="O558" t="str">
        <f>VLOOKUP($A558,'[1]Workday Reports Inventory'!$A$2:$V$607,7,FALSE)</f>
        <v>Prism Requirement 
4/22/2025 (LP): Created the PRISM pipeline and published PDS with PRISM default security in GA3.
4/24/2025 (LP): added filter on DDS (FISCAL_YEAR&gt;=2024) to reduce the number of published rows.
6/3/2025 (LP): May need to load new extract (as per Venu).
Unable to load data from SFTP (EUAT) in GA1.</v>
      </c>
    </row>
    <row r="559" spans="1:15" ht="15" customHeight="1" x14ac:dyDescent="0.3">
      <c r="A559" s="5" t="s">
        <v>1821</v>
      </c>
      <c r="B559" s="5"/>
      <c r="C559" s="6" t="s">
        <v>1822</v>
      </c>
      <c r="D559" t="s">
        <v>1107</v>
      </c>
      <c r="E559" t="s">
        <v>1643</v>
      </c>
      <c r="F559" s="8" t="s">
        <v>1822</v>
      </c>
      <c r="G559" s="8" t="s">
        <v>1822</v>
      </c>
      <c r="H559" s="8"/>
      <c r="I559" s="9" t="s">
        <v>828</v>
      </c>
      <c r="J559" s="9" t="s">
        <v>23</v>
      </c>
      <c r="K559" s="7" t="s">
        <v>1645</v>
      </c>
      <c r="N559" t="str">
        <f>VLOOKUP($A559,'[1]Workday Reports Inventory'!$A$2:$V$607,4,FALSE)</f>
        <v>Post Go Live</v>
      </c>
      <c r="O559" t="str">
        <f>VLOOKUP($A559,'[1]Workday Reports Inventory'!$A$2:$V$607,7,FALSE)</f>
        <v xml:space="preserve">Prism Requirement </v>
      </c>
    </row>
    <row r="560" spans="1:15" ht="15" customHeight="1" x14ac:dyDescent="0.3">
      <c r="A560" s="5" t="s">
        <v>1823</v>
      </c>
      <c r="B560" s="5"/>
      <c r="C560" s="6" t="s">
        <v>1824</v>
      </c>
      <c r="D560" t="s">
        <v>535</v>
      </c>
      <c r="E560" t="s">
        <v>1825</v>
      </c>
      <c r="F560" s="8" t="s">
        <v>1826</v>
      </c>
      <c r="G560" s="8" t="s">
        <v>1827</v>
      </c>
      <c r="H560" s="8"/>
      <c r="I560" s="9" t="s">
        <v>828</v>
      </c>
      <c r="J560" s="9" t="s">
        <v>23</v>
      </c>
      <c r="K560" s="7" t="s">
        <v>1645</v>
      </c>
      <c r="N560" t="str">
        <f>VLOOKUP($A560,'[1]Workday Reports Inventory'!$A$2:$V$607,4,FALSE)</f>
        <v>Complete - Ready For SIT</v>
      </c>
      <c r="O560" t="str">
        <f>VLOOKUP($A560,'[1]Workday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8/28/2025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9/2/2025 (LP): There is a mismatch in the number of published rows. Venu is doing the reseach.
9/3/2025 (LP): Loaded the new extract provided by Venu and the row count matches.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1" spans="1:15" ht="15" customHeight="1" x14ac:dyDescent="0.3">
      <c r="A561" s="5" t="s">
        <v>1828</v>
      </c>
      <c r="B561" s="5"/>
      <c r="C561" s="6" t="s">
        <v>1829</v>
      </c>
      <c r="D561" t="s">
        <v>535</v>
      </c>
      <c r="E561" t="s">
        <v>1830</v>
      </c>
      <c r="F561" s="8" t="s">
        <v>1831</v>
      </c>
      <c r="G561" s="8" t="s">
        <v>1831</v>
      </c>
      <c r="H561" s="8"/>
      <c r="I561" s="9" t="s">
        <v>828</v>
      </c>
      <c r="J561" s="9" t="s">
        <v>23</v>
      </c>
      <c r="K561" s="7" t="s">
        <v>1645</v>
      </c>
      <c r="N561" t="str">
        <f>VLOOKUP($A561,'[1]Workday Reports Inventory'!$A$2:$V$607,4,FALSE)</f>
        <v>Complete - Ready For SIT</v>
      </c>
      <c r="O561" t="str">
        <f>VLOOKUP($A561,'[1]Workday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in GA3.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This may not be needed as a standalone report. Fredrell will confirm with his team members.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2" spans="1:15" ht="15" customHeight="1" x14ac:dyDescent="0.3">
      <c r="A562" s="5" t="s">
        <v>1832</v>
      </c>
      <c r="B562" s="5"/>
      <c r="C562" s="6" t="s">
        <v>1833</v>
      </c>
      <c r="D562" t="s">
        <v>535</v>
      </c>
      <c r="E562" t="s">
        <v>1834</v>
      </c>
      <c r="F562" s="8" t="s">
        <v>1835</v>
      </c>
      <c r="G562" s="8" t="s">
        <v>1835</v>
      </c>
      <c r="H562" s="8"/>
      <c r="I562" s="9" t="s">
        <v>828</v>
      </c>
      <c r="J562" s="9" t="s">
        <v>23</v>
      </c>
      <c r="K562" s="7" t="s">
        <v>1645</v>
      </c>
      <c r="N562" t="str">
        <f>VLOOKUP($A562,'[1]Workday Reports Inventory'!$A$2:$V$607,4,FALSE)</f>
        <v>Complete - Ready For SIT</v>
      </c>
      <c r="O562" t="str">
        <f>VLOOKUP($A562,'[1]Workday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9/1/2025. 
9/11/2025 (LP): Reviewed the report with Fredrell.
Updated report name.
Updated report prompts as follows: 
             BUSINESS_UNIT
             FISCAL_YEAR
             ACCOUNTING_PERIOD 
             JOURNAL_DATE (From)
              JOURNAL_DATE (To)
Security Groups:
       Accounts Receivable Analyst
      Accounts Receivable Operations Lead
      Customer Billing Specialist
      Customer Deposit Specialist   
      Customer Payment Specialist                                                                                                                                                                                                                                                                                                                                                                                                                                                                                                                                                                                                                                                                                                                                                                                                                                                                                                                                                                                                                           
Security Domain
           Reports: Customer Documents 
DF-1183 to update the domain 'Reports: Customer Documents ' with the security group 'Accounts Receivable Analyst'
Sent meeting minutes and excel output to Fredrell and requested Sign off.
Updated the FIN PROC Prism security domain spreadsheet and waiting for security teams approval.
9/16/2025 (LP): Security team provided approval.
updated PDS security with the domain 'Reports: Customer Documents  ' and shared the report with the following security groups in GA3.
      Accounts Receivable Analyst
      Accounts Receivable Operations Lead
      Customer Billing Specialist
      Customer Deposit Specialist    
       Implementers
       SOG Integration and Report Developers
Tranferred the report ownership to 'ISU_SAO_Reporting'.
9/24/2025 (LP): Waiting for Sign off from Fredrell.
10/2/2025 (LP): Anand suggested the following security groups may need access to this report in the future.
    Cash Operations Lead 
    Cash Specialist
10/23/2025 (LP): Fredrell suggested Anand Gundu to validate the prompt and the report.
I provided the details to Anand.
Anand provided feedback- report looks good.
10/28/2025 (LP): Migrated the Prism pipeline and report to GA1. Updated Status to 'Complete - Ready For SIT'.
12/11/2025 (LP): Recreating the Prism pipeline in GA1 as Anand wants to add the field PAYMENT_ID in  the report. (status changed to Build).
Deleted the report and prism pipeline in GA3. 
12/16/2025 (LP): emailed the updated report output and details to Anand and requested sign off.
Anand provided sign off.</v>
      </c>
    </row>
    <row r="563" spans="1:15" ht="15" customHeight="1" x14ac:dyDescent="0.3">
      <c r="A563" s="5" t="s">
        <v>1836</v>
      </c>
      <c r="B563" s="5"/>
      <c r="C563" s="6" t="s">
        <v>1837</v>
      </c>
      <c r="D563" t="s">
        <v>1107</v>
      </c>
      <c r="E563" t="s">
        <v>1643</v>
      </c>
      <c r="F563" s="8" t="s">
        <v>1837</v>
      </c>
      <c r="G563" s="8" t="s">
        <v>1837</v>
      </c>
      <c r="H563" s="8"/>
      <c r="I563" s="9" t="s">
        <v>828</v>
      </c>
      <c r="J563" s="9" t="s">
        <v>23</v>
      </c>
      <c r="K563" s="7" t="s">
        <v>1645</v>
      </c>
      <c r="N563" t="str">
        <f>VLOOKUP($A563,'[1]Workday Reports Inventory'!$A$2:$V$607,4,FALSE)</f>
        <v>Post Go Live</v>
      </c>
      <c r="O563" t="str">
        <f>VLOOKUP($A563,'[1]Workday Reports Inventory'!$A$2:$V$607,7,FALSE)</f>
        <v xml:space="preserve">Prism Requirement </v>
      </c>
    </row>
    <row r="564" spans="1:15" ht="15" customHeight="1" x14ac:dyDescent="0.3">
      <c r="A564" s="5" t="s">
        <v>1838</v>
      </c>
      <c r="B564" s="5"/>
      <c r="C564" s="6" t="s">
        <v>1839</v>
      </c>
      <c r="D564" t="s">
        <v>510</v>
      </c>
      <c r="E564" t="s">
        <v>1840</v>
      </c>
      <c r="F564" s="8" t="s">
        <v>1841</v>
      </c>
      <c r="G564" s="8" t="s">
        <v>1841</v>
      </c>
      <c r="H564" s="8" t="s">
        <v>1842</v>
      </c>
      <c r="I564" s="9" t="s">
        <v>828</v>
      </c>
      <c r="J564" s="9" t="s">
        <v>23</v>
      </c>
      <c r="K564" s="7" t="s">
        <v>1645</v>
      </c>
      <c r="N564" t="str">
        <f>VLOOKUP($A564,'[1]Workday Reports Inventory'!$A$2:$V$607,4,FALSE)</f>
        <v>Complete - Ready for Production</v>
      </c>
      <c r="O564" t="str">
        <f>VLOOKUP($A564,'[1]Workday Reports Inventory'!$A$2:$V$607,7,FALSE)</f>
        <v xml:space="preserve">Prism Requirement 
4/22/2025 (LP): Created the PRISM pipeline and published PDS with PRISM default security in GA3.
4/24/2025 (LP): added filter on DDS (FISCAL_YEAR&gt;=2024) to reduce the number of published rows.
6/4/2025 (LP): Build Review updates:
Reviewd the report with Fredrell Evans.
Report name &amp; Column Headings looks good.
Updated the prompts.
Security provided by Fredrell : Those who have access to GL functionality in legacy system.
Informed Jason Blank and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10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
</v>
      </c>
    </row>
    <row r="565" spans="1:15" ht="15" customHeight="1" x14ac:dyDescent="0.3">
      <c r="A565" s="5" t="s">
        <v>1843</v>
      </c>
      <c r="B565" s="5"/>
      <c r="C565" s="6" t="s">
        <v>1844</v>
      </c>
      <c r="D565" t="s">
        <v>535</v>
      </c>
      <c r="E565" t="s">
        <v>1845</v>
      </c>
      <c r="F565" s="8" t="s">
        <v>1846</v>
      </c>
      <c r="G565" s="8" t="s">
        <v>1846</v>
      </c>
      <c r="H565" s="8"/>
      <c r="I565" s="9" t="s">
        <v>828</v>
      </c>
      <c r="J565" s="9" t="s">
        <v>23</v>
      </c>
      <c r="K565" s="7" t="s">
        <v>1645</v>
      </c>
      <c r="N565" t="str">
        <f>VLOOKUP($A565,'[1]Workday Reports Inventory'!$A$2:$V$607,4,FALSE)</f>
        <v>Complete - Ready For SIT</v>
      </c>
      <c r="O565" t="str">
        <f>VLOOKUP($A565,'[1]Workday Reports Inventory'!$A$2:$V$607,7,FALSE)</f>
        <v>Prism Requirement 
4/21/2025 (LP): Created the PRISM pipeline and published PDS with PRISM default security in GA3.
4/24/2025 (LP): added filter on DDS (FISCAL_YEAR&gt;=2024) to reduce the number of published rows.
6/3/2025 (LP): May need to load new extract (as per Venu).
8/27/2025 (LP): Loaded a new extract (EUAT).
Updated the DDS (Join with ''TBL - Workday Companies'') to apply contextual security by company. 
The report has 2 extra fields: 'WORKDAY_COMPANY' &amp; "WORKDAY_COMPANY_CODE".
Added filter on DDS (FISCAL_YEAR&gt;=2024) to reduce the number of published rows.
Updated DDS with a filter to exclude and merge unmapped Business unit.
9/8/2025 (LP): Build review scheduled with Fredrell for 9/11/2025. 
9/11/2025 (LP): Reviewed the report with Fredrell.
No change in report name.
Updated report prompts as follows: 
             BUSINESS_UNIT
             FISCAL_YEAR
             ACCOUNTING_PERIOD (From)
             ACCOUNTING_PERIOD (To)
Security Groups:
            Accountant
            Accounting Analyst
            Accounting Operations Lead
Security Domain
           Reports: Financial Accounting 
Sent meeting minutes and excel output to Fredrell and requested Sign off.
Updated the FIN PROC Prism security domain spreadsheet and waiting for security teams approval.
9/16/2025 (LP): Security team provided approval.
updated PDS security with the domain 'Reports: Financial Accounting ' and shared the report with the following security groups in GA3.
       Accountant
       Accounting Analyst
       Accounting Operations Lead
       Implementers
       SOG Integration and Report Developers
Tranferred the report ownership to 'ISU_SAO_Reporting'.
9/24/2025 (LP): Waiting for Sign off from Fredrell.
10/23/2025 (LP): Fredrell provided sign off
10/28/2025 (LP): Migrated the Prism pipeline and report to GA1. Updated Status to 'Complete - Ready For SIT'.</v>
      </c>
    </row>
    <row r="566" spans="1:15" ht="15" customHeight="1" x14ac:dyDescent="0.3">
      <c r="A566" s="5" t="s">
        <v>1847</v>
      </c>
      <c r="B566" s="5"/>
      <c r="C566" s="6" t="s">
        <v>1848</v>
      </c>
      <c r="D566" t="s">
        <v>510</v>
      </c>
      <c r="E566" t="s">
        <v>1849</v>
      </c>
      <c r="F566" s="8" t="s">
        <v>1542</v>
      </c>
      <c r="G566" s="8" t="s">
        <v>1542</v>
      </c>
      <c r="H566" s="8" t="s">
        <v>1850</v>
      </c>
      <c r="I566" s="9" t="s">
        <v>828</v>
      </c>
      <c r="J566" s="9" t="s">
        <v>23</v>
      </c>
      <c r="K566" s="7" t="s">
        <v>1645</v>
      </c>
      <c r="N566" t="str">
        <f>VLOOKUP($A566,'[1]Workday Reports Inventory'!$A$2:$V$607,4,FALSE)</f>
        <v>Complete - Ready for Production</v>
      </c>
      <c r="O566" t="str">
        <f>VLOOKUP($A566,'[1]Workday Reports Inventory'!$A$2:$V$607,7,FALSE)</f>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
    </row>
    <row r="567" spans="1:15" ht="15" customHeight="1" x14ac:dyDescent="0.3">
      <c r="A567" s="5" t="s">
        <v>1847</v>
      </c>
      <c r="B567" s="5" t="s">
        <v>1851</v>
      </c>
      <c r="C567" s="6" t="s">
        <v>1848</v>
      </c>
      <c r="D567" t="s">
        <v>510</v>
      </c>
      <c r="E567" t="s">
        <v>1849</v>
      </c>
      <c r="F567" s="8" t="s">
        <v>1852</v>
      </c>
      <c r="G567" s="8" t="s">
        <v>69</v>
      </c>
      <c r="H567" s="8" t="s">
        <v>69</v>
      </c>
      <c r="I567" s="9" t="s">
        <v>1853</v>
      </c>
      <c r="J567" s="9" t="s">
        <v>23</v>
      </c>
      <c r="K567" s="7" t="s">
        <v>1645</v>
      </c>
      <c r="N567" t="str">
        <f>VLOOKUP($A567,'[1]Workday Reports Inventory'!$A$2:$V$607,4,FALSE)</f>
        <v>Complete - Ready for Production</v>
      </c>
      <c r="O567" t="str">
        <f>VLOOKUP($A567,'[1]Workday Reports Inventory'!$A$2:$V$607,7,FALSE)</f>
        <v>Prism Requirement 
4/21/2025 (LP): Created the PRISM pipeline and published PDS with PRISM default security in GA3.
4/24/2025 (LP): added filter on DDS (FISCAL_YEAR&gt;=2024) to reduce the number of published rows.
6/4/2025 (LP): Build Review updates:
Reviewed the report with Fredrell Evans.
Report name &amp; Column Headings looks good.
Updated the prompts.
Security provided by Fredrell : Those who have access to GL functionality in legacy system.
Informed Jason Blank &amp; state security team  to identify the security group in Workday.
Lekshmi has to update PRISM pipeline to apply contextual security by company (Business unit in legacy sytem is mapped to Company in Workday).
6/12/2025(LP): Updated the DDS (Join with ''TBL - Workday Companies'') to apply contextual security by company. 
19 PeopleSoft Business units doesnot have matching Workday companies in GA3.
The report has 2 extra fields: 'WORKDAY_COMPANY' &amp; "WORKDAY_COMPANY_CODE"
6/16/2025 (LP): Followed up with Fredrell for security groups.
6/18/2025 (LP): Updated DDS to exclude and merge unmapped Business unit.
Now no blank Workday companies.
6/20/2025 (LP): Update from Fredrell -
security groups(for now)
   Accountant
  Accounting Analyst
  Accounting Operations Lead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Updated the PDS security in GA1 &amp; GA3 with the domain 'Reports: Financial Accounting'.
Shared the report in GA1 &amp; GA3 with the following security groups:
   Accountant
   Accounting Analyst
   Accounting Operations Lead
   Implementers
   SOG Integration and Report Developers</v>
      </c>
    </row>
    <row r="568" spans="1:15" ht="15" customHeight="1" x14ac:dyDescent="0.3">
      <c r="A568" s="5" t="s">
        <v>1854</v>
      </c>
      <c r="B568" s="5" t="s">
        <v>1855</v>
      </c>
      <c r="C568" s="6" t="s">
        <v>1856</v>
      </c>
      <c r="D568" t="s">
        <v>535</v>
      </c>
      <c r="E568" t="s">
        <v>1857</v>
      </c>
      <c r="F568" s="8" t="s">
        <v>1858</v>
      </c>
      <c r="G568" s="8" t="s">
        <v>1859</v>
      </c>
      <c r="H568" s="8" t="s">
        <v>1860</v>
      </c>
      <c r="I568" s="9" t="s">
        <v>515</v>
      </c>
      <c r="J568" s="9" t="s">
        <v>23</v>
      </c>
      <c r="K568" s="7" t="s">
        <v>24</v>
      </c>
      <c r="N568" t="str">
        <f>VLOOKUP($A568,'[1]Workday Reports Inventory'!$A$2:$V$607,4,FALSE)</f>
        <v>Complete - Ready For SIT</v>
      </c>
      <c r="O568" t="str">
        <f>VLOOKUP($A568,'[1]Workday Reports Inventory'!$A$2:$V$607,7,FALSE)</f>
        <v>Will V started these reports and now working with Becky and Pcard team to make edits
Waiting on feedback from integrations about fields needed. meeting set up for 5/6/25 SH</v>
      </c>
    </row>
    <row r="569" spans="1:15" ht="15" customHeight="1" x14ac:dyDescent="0.3">
      <c r="A569" s="5" t="s">
        <v>1854</v>
      </c>
      <c r="B569" s="5"/>
      <c r="C569" s="6" t="s">
        <v>1856</v>
      </c>
      <c r="D569" t="s">
        <v>535</v>
      </c>
      <c r="E569" t="s">
        <v>1857</v>
      </c>
      <c r="F569" s="8"/>
      <c r="G569" s="8" t="s">
        <v>69</v>
      </c>
      <c r="H569" s="8" t="s">
        <v>1861</v>
      </c>
      <c r="I569" s="9" t="s">
        <v>912</v>
      </c>
      <c r="J569" s="9" t="s">
        <v>23</v>
      </c>
      <c r="K569" s="7" t="s">
        <v>24</v>
      </c>
      <c r="N569" t="str">
        <f>VLOOKUP($A569,'[1]Workday Reports Inventory'!$A$2:$V$607,4,FALSE)</f>
        <v>Complete - Ready For SIT</v>
      </c>
      <c r="O569" t="str">
        <f>VLOOKUP($A569,'[1]Workday Reports Inventory'!$A$2:$V$607,7,FALSE)</f>
        <v>Will V started these reports and now working with Becky and Pcard team to make edits
Waiting on feedback from integrations about fields needed. meeting set up for 5/6/25 SH</v>
      </c>
    </row>
    <row r="570" spans="1:15" ht="15" customHeight="1" x14ac:dyDescent="0.3">
      <c r="A570" s="5" t="s">
        <v>1862</v>
      </c>
      <c r="B570" s="5"/>
      <c r="C570" s="6" t="s">
        <v>1863</v>
      </c>
      <c r="D570" t="s">
        <v>510</v>
      </c>
      <c r="E570" t="s">
        <v>1864</v>
      </c>
      <c r="F570" s="8"/>
      <c r="G570" s="8" t="s">
        <v>69</v>
      </c>
      <c r="H570" s="8" t="s">
        <v>1865</v>
      </c>
      <c r="I570" s="9" t="s">
        <v>912</v>
      </c>
      <c r="J570" s="9" t="s">
        <v>23</v>
      </c>
      <c r="K570" s="7" t="s">
        <v>24</v>
      </c>
      <c r="N570" t="str">
        <f>VLOOKUP($A570,'[1]Workday Reports Inventory'!$A$2:$V$607,4,FALSE)</f>
        <v>Complete - Ready for Production</v>
      </c>
      <c r="O570" t="str">
        <f>VLOOKUP($A570,'[1]Workday Reports Inventory'!$A$2:$V$607,7,FALSE)</f>
        <v>Will V started these reports and now working with Becky and Pcard team to make edits</v>
      </c>
    </row>
    <row r="571" spans="1:15" ht="15" customHeight="1" x14ac:dyDescent="0.3">
      <c r="A571" s="5" t="s">
        <v>1866</v>
      </c>
      <c r="B571" s="5"/>
      <c r="C571" s="6" t="s">
        <v>1867</v>
      </c>
      <c r="D571" t="s">
        <v>510</v>
      </c>
      <c r="E571" t="s">
        <v>1864</v>
      </c>
      <c r="F571" s="8"/>
      <c r="G571" s="8" t="s">
        <v>69</v>
      </c>
      <c r="H571" s="8" t="s">
        <v>1868</v>
      </c>
      <c r="I571" s="9" t="s">
        <v>912</v>
      </c>
      <c r="J571" s="9" t="s">
        <v>23</v>
      </c>
      <c r="K571" s="7" t="s">
        <v>24</v>
      </c>
      <c r="N571" t="str">
        <f>VLOOKUP($A571,'[1]Workday Reports Inventory'!$A$2:$V$607,4,FALSE)</f>
        <v>Complete - Ready for Production</v>
      </c>
      <c r="O571" t="str">
        <f>VLOOKUP($A571,'[1]Workday Reports Inventory'!$A$2:$V$607,7,FALSE)</f>
        <v>Will V started these reports and now working with Becky and Pcard team to make edits</v>
      </c>
    </row>
    <row r="572" spans="1:15" ht="15" customHeight="1" x14ac:dyDescent="0.3">
      <c r="A572" s="5" t="s">
        <v>1869</v>
      </c>
      <c r="B572" s="5"/>
      <c r="C572" s="6" t="s">
        <v>1870</v>
      </c>
      <c r="D572" t="s">
        <v>535</v>
      </c>
      <c r="E572">
        <v>0</v>
      </c>
      <c r="F572" s="8"/>
      <c r="G572" s="8" t="s">
        <v>69</v>
      </c>
      <c r="H572" s="8" t="s">
        <v>1871</v>
      </c>
      <c r="I572" s="9" t="s">
        <v>912</v>
      </c>
      <c r="J572" s="9" t="s">
        <v>23</v>
      </c>
      <c r="K572" s="7" t="s">
        <v>24</v>
      </c>
      <c r="N572" t="str">
        <f>VLOOKUP($A572,'[1]Workday Reports Inventory'!$A$2:$V$607,4,FALSE)</f>
        <v>Complete - Ready For SIT</v>
      </c>
      <c r="O572">
        <f>VLOOKUP($A572,'[1]Workday Reports Inventory'!$A$2:$V$607,7,FALSE)</f>
        <v>0</v>
      </c>
    </row>
    <row r="573" spans="1:15" ht="15" customHeight="1" x14ac:dyDescent="0.3">
      <c r="A573" s="5" t="s">
        <v>1872</v>
      </c>
      <c r="B573" s="5"/>
      <c r="C573" s="6" t="s">
        <v>1873</v>
      </c>
      <c r="D573" t="s">
        <v>510</v>
      </c>
      <c r="E573" t="s">
        <v>1874</v>
      </c>
      <c r="F573" s="8"/>
      <c r="G573" s="8" t="s">
        <v>69</v>
      </c>
      <c r="H573" s="8" t="s">
        <v>1875</v>
      </c>
      <c r="I573" s="9" t="s">
        <v>912</v>
      </c>
      <c r="J573" s="9" t="s">
        <v>23</v>
      </c>
      <c r="K573" s="7" t="s">
        <v>24</v>
      </c>
      <c r="N573" t="str">
        <f>VLOOKUP($A573,'[1]Workday Reports Inventory'!$A$2:$V$607,4,FALSE)</f>
        <v>Complete - Ready for Production</v>
      </c>
      <c r="O573" t="str">
        <f>VLOOKUP($A573,'[1]Workday Reports Inventory'!$A$2:$V$607,7,FALSE)</f>
        <v>working on feedback, next meeting 5/7 to review SH</v>
      </c>
    </row>
    <row r="574" spans="1:15" ht="15" customHeight="1" x14ac:dyDescent="0.3">
      <c r="A574" s="5" t="s">
        <v>1876</v>
      </c>
      <c r="B574" s="5"/>
      <c r="C574" s="6" t="s">
        <v>1877</v>
      </c>
      <c r="D574" t="s">
        <v>510</v>
      </c>
      <c r="E574" t="s">
        <v>1878</v>
      </c>
      <c r="F574" s="8"/>
      <c r="G574" s="8" t="s">
        <v>69</v>
      </c>
      <c r="H574" s="8" t="s">
        <v>1879</v>
      </c>
      <c r="I574" s="9" t="s">
        <v>701</v>
      </c>
      <c r="J574" s="9" t="s">
        <v>23</v>
      </c>
      <c r="K574" s="7" t="s">
        <v>24</v>
      </c>
      <c r="N574" t="str">
        <f>VLOOKUP($A574,'[1]Workday Reports Inventory'!$A$2:$V$607,4,FALSE)</f>
        <v>Complete - Ready for Production</v>
      </c>
      <c r="O574" t="str">
        <f>VLOOKUP($A574,'[1]Workday Reports Inventory'!$A$2:$V$607,7,FALSE)</f>
        <v>Michael requested Junaid build this for functional.</v>
      </c>
    </row>
    <row r="575" spans="1:15" ht="15" customHeight="1" x14ac:dyDescent="0.3">
      <c r="A575" s="5" t="s">
        <v>1880</v>
      </c>
      <c r="B575" s="5"/>
      <c r="C575" s="6" t="s">
        <v>1881</v>
      </c>
      <c r="D575" t="s">
        <v>1631</v>
      </c>
      <c r="E575" t="s">
        <v>1882</v>
      </c>
      <c r="F575" s="8"/>
      <c r="G575" s="8" t="s">
        <v>69</v>
      </c>
      <c r="H575" s="8" t="s">
        <v>69</v>
      </c>
      <c r="I575" s="9" t="s">
        <v>701</v>
      </c>
      <c r="J575" s="9" t="s">
        <v>23</v>
      </c>
      <c r="K575" s="7" t="s">
        <v>24</v>
      </c>
      <c r="N575" t="str">
        <f>VLOOKUP($A575,'[1]Workday Reports Inventory'!$A$2:$V$607,4,FALSE)</f>
        <v>Consolidated into another report</v>
      </c>
      <c r="O575" t="str">
        <f>VLOOKUP($A575,'[1]Workday Reports Inventory'!$A$2:$V$607,7,FALSE)</f>
        <v>11/25/25 DEW - Per Michael Nenner, this report is going to be replaced by the Project Balance with Billing report – it was developed for GDOT only.</v>
      </c>
    </row>
    <row r="576" spans="1:15" ht="15" customHeight="1" x14ac:dyDescent="0.3">
      <c r="A576" s="5" t="s">
        <v>1883</v>
      </c>
      <c r="B576" s="5"/>
      <c r="C576" s="6" t="s">
        <v>1884</v>
      </c>
      <c r="D576" t="s">
        <v>535</v>
      </c>
      <c r="E576" t="s">
        <v>1885</v>
      </c>
      <c r="F576" s="8"/>
      <c r="G576" s="8" t="s">
        <v>69</v>
      </c>
      <c r="H576" s="8" t="s">
        <v>1886</v>
      </c>
      <c r="I576" s="9" t="s">
        <v>701</v>
      </c>
      <c r="J576" s="9" t="s">
        <v>23</v>
      </c>
      <c r="K576" s="7" t="s">
        <v>24</v>
      </c>
      <c r="N576" t="str">
        <f>VLOOKUP($A576,'[1]Workday Reports Inventory'!$A$2:$V$607,4,FALSE)</f>
        <v>Closed - Out of Scope</v>
      </c>
      <c r="O576" t="str">
        <f>VLOOKUP($A576,'[1]Workday Reports Inventory'!$A$2:$V$607,7,FALSE)</f>
        <v>1/21 DEW - This was a subreport for a composite that was DNUed.  Subreport for -CRFIN - Budget vs Actual by Project &amp; Grant With Ledger Details</v>
      </c>
    </row>
    <row r="577" spans="1:15" ht="15" customHeight="1" x14ac:dyDescent="0.3">
      <c r="A577" s="5" t="s">
        <v>1887</v>
      </c>
      <c r="B577" s="5"/>
      <c r="C577" s="6" t="s">
        <v>1888</v>
      </c>
      <c r="D577" t="s">
        <v>535</v>
      </c>
      <c r="E577" t="s">
        <v>1885</v>
      </c>
      <c r="F577" s="8"/>
      <c r="G577" s="8" t="s">
        <v>69</v>
      </c>
      <c r="H577" s="8" t="s">
        <v>1886</v>
      </c>
      <c r="I577" s="9" t="s">
        <v>701</v>
      </c>
      <c r="J577" s="9" t="s">
        <v>23</v>
      </c>
      <c r="K577" s="7" t="s">
        <v>24</v>
      </c>
      <c r="N577" t="str">
        <f>VLOOKUP($A577,'[1]Workday Reports Inventory'!$A$2:$V$607,4,FALSE)</f>
        <v>Closed - Out of Scope</v>
      </c>
      <c r="O577" t="str">
        <f>VLOOKUP($A577,'[1]Workday Reports Inventory'!$A$2:$V$607,7,FALSE)</f>
        <v>1/21 DEW - This was a subreport for a composite that was DNUed.  Subreport for -CRFIN - Budget vs Actual by Project &amp; Grant With Ledger Details</v>
      </c>
    </row>
    <row r="578" spans="1:15" ht="15" customHeight="1" x14ac:dyDescent="0.3">
      <c r="A578" s="5" t="s">
        <v>1889</v>
      </c>
      <c r="B578" s="5"/>
      <c r="C578" s="6" t="s">
        <v>1890</v>
      </c>
      <c r="D578" t="s">
        <v>535</v>
      </c>
      <c r="E578" t="s">
        <v>1891</v>
      </c>
      <c r="F578" s="8"/>
      <c r="G578" s="8" t="s">
        <v>69</v>
      </c>
      <c r="H578" s="8" t="s">
        <v>1891</v>
      </c>
      <c r="I578" s="9" t="s">
        <v>701</v>
      </c>
      <c r="J578" s="9" t="s">
        <v>23</v>
      </c>
      <c r="K578" s="7" t="s">
        <v>24</v>
      </c>
      <c r="N578" t="str">
        <f>VLOOKUP($A578,'[1]Workday Reports Inventory'!$A$2:$V$607,4,FALSE)</f>
        <v>Complete - Ready For SIT</v>
      </c>
      <c r="O578" t="str">
        <f>VLOOKUP($A578,'[1]Workday Reports Inventory'!$A$2:$V$607,7,FALSE)</f>
        <v>subreport for CRFIN - Budget vs Actual by Cost Center - Hierarchy (Program/Fund Source)</v>
      </c>
    </row>
    <row r="579" spans="1:15" ht="15" customHeight="1" x14ac:dyDescent="0.3">
      <c r="A579" s="5" t="s">
        <v>1892</v>
      </c>
      <c r="B579" s="5"/>
      <c r="C579" s="6" t="s">
        <v>1893</v>
      </c>
      <c r="D579" t="s">
        <v>535</v>
      </c>
      <c r="E579" t="s">
        <v>1891</v>
      </c>
      <c r="F579" s="8"/>
      <c r="G579" s="8" t="s">
        <v>69</v>
      </c>
      <c r="H579" s="8" t="s">
        <v>1891</v>
      </c>
      <c r="I579" s="9" t="s">
        <v>701</v>
      </c>
      <c r="J579" s="9" t="s">
        <v>23</v>
      </c>
      <c r="K579" s="7" t="s">
        <v>24</v>
      </c>
      <c r="N579" t="str">
        <f>VLOOKUP($A579,'[1]Workday Reports Inventory'!$A$2:$V$607,4,FALSE)</f>
        <v>Complete - Ready For SIT</v>
      </c>
      <c r="O579" t="str">
        <f>VLOOKUP($A579,'[1]Workday Reports Inventory'!$A$2:$V$607,7,FALSE)</f>
        <v>subreport for CRFIN - Budget vs Actual by Cost Center - Hierarchy (Program/Fund Source)</v>
      </c>
    </row>
    <row r="580" spans="1:15" ht="15" customHeight="1" x14ac:dyDescent="0.3">
      <c r="A580" s="5" t="s">
        <v>1894</v>
      </c>
      <c r="B580" s="5"/>
      <c r="C580" s="6" t="s">
        <v>1895</v>
      </c>
      <c r="D580" t="s">
        <v>510</v>
      </c>
      <c r="E580" t="s">
        <v>1896</v>
      </c>
      <c r="F580" s="8"/>
      <c r="G580" s="8" t="s">
        <v>69</v>
      </c>
      <c r="H580" s="8" t="s">
        <v>1897</v>
      </c>
      <c r="I580" s="9" t="s">
        <v>912</v>
      </c>
      <c r="J580" s="9" t="s">
        <v>23</v>
      </c>
      <c r="K580" s="7" t="s">
        <v>24</v>
      </c>
      <c r="N580" t="str">
        <f>VLOOKUP($A580,'[1]Workday Reports Inventory'!$A$2:$V$607,4,FALSE)</f>
        <v>Complete - Ready for Production</v>
      </c>
      <c r="O580" t="str">
        <f>VLOOKUP($A580,'[1]Workday Reports Inventory'!$A$2:$V$607,7,FALSE)</f>
        <v>Report started by Jay G in GA3
working on feedback, next meeting 5/7 to review SH</v>
      </c>
    </row>
    <row r="581" spans="1:15" ht="15" customHeight="1" x14ac:dyDescent="0.3">
      <c r="A581" s="5" t="s">
        <v>1898</v>
      </c>
      <c r="B581" s="5"/>
      <c r="C581" s="6" t="s">
        <v>1899</v>
      </c>
      <c r="D581" t="s">
        <v>510</v>
      </c>
      <c r="E581" t="s">
        <v>1900</v>
      </c>
      <c r="F581" s="8"/>
      <c r="G581" s="8" t="s">
        <v>69</v>
      </c>
      <c r="H581" s="8" t="s">
        <v>1901</v>
      </c>
      <c r="I581" s="9" t="s">
        <v>912</v>
      </c>
      <c r="J581" s="9" t="s">
        <v>23</v>
      </c>
      <c r="K581" s="7" t="s">
        <v>24</v>
      </c>
      <c r="N581" t="str">
        <f>VLOOKUP($A581,'[1]Workday Reports Inventory'!$A$2:$V$607,4,FALSE)</f>
        <v>Complete - Ready for Production</v>
      </c>
      <c r="O581" t="str">
        <f>VLOOKUP($A581,'[1]Workday Reports Inventory'!$A$2:$V$607,7,FALSE)</f>
        <v>Started in GA3
working on feedback, next meeting 5/7 to review SH</v>
      </c>
    </row>
    <row r="582" spans="1:15" ht="15" customHeight="1" x14ac:dyDescent="0.3">
      <c r="A582" s="5" t="s">
        <v>1902</v>
      </c>
      <c r="B582" s="5"/>
      <c r="C582" s="6" t="s">
        <v>1903</v>
      </c>
      <c r="D582" t="s">
        <v>535</v>
      </c>
      <c r="E582" t="s">
        <v>1904</v>
      </c>
      <c r="F582" s="8"/>
      <c r="G582" s="8" t="s">
        <v>69</v>
      </c>
      <c r="H582" s="8" t="s">
        <v>1905</v>
      </c>
      <c r="I582" s="9" t="s">
        <v>912</v>
      </c>
      <c r="J582" s="9" t="s">
        <v>23</v>
      </c>
      <c r="K582" s="7" t="s">
        <v>24</v>
      </c>
      <c r="N582" t="str">
        <f>VLOOKUP($A582,'[1]Workday Reports Inventory'!$A$2:$V$607,4,FALSE)</f>
        <v>Complete - Ready For SIT</v>
      </c>
      <c r="O582" t="str">
        <f>VLOOKUP($A582,'[1]Workday Reports Inventory'!$A$2:$V$607,7,FALSE)</f>
        <v>in GA5
working on feedback, next meeting 5/7 to review SH</v>
      </c>
    </row>
    <row r="583" spans="1:15" ht="15" customHeight="1" x14ac:dyDescent="0.3">
      <c r="A583" s="5" t="s">
        <v>1906</v>
      </c>
      <c r="B583" s="5"/>
      <c r="C583" s="6" t="s">
        <v>1907</v>
      </c>
      <c r="D583" t="s">
        <v>510</v>
      </c>
      <c r="E583" t="s">
        <v>1908</v>
      </c>
      <c r="F583" s="8"/>
      <c r="G583" s="8" t="s">
        <v>69</v>
      </c>
      <c r="H583" s="8" t="s">
        <v>1909</v>
      </c>
      <c r="I583" s="9" t="s">
        <v>912</v>
      </c>
      <c r="J583" s="9" t="s">
        <v>23</v>
      </c>
      <c r="K583" s="7" t="s">
        <v>24</v>
      </c>
      <c r="N583" t="str">
        <f>VLOOKUP($A583,'[1]Workday Reports Inventory'!$A$2:$V$607,4,FALSE)</f>
        <v>Complete - Ready for Production</v>
      </c>
      <c r="O583" t="str">
        <f>VLOOKUP($A583,'[1]Workday Reports Inventory'!$A$2:$V$607,7,FALSE)</f>
        <v>in GA5</v>
      </c>
    </row>
    <row r="584" spans="1:15" ht="15" customHeight="1" x14ac:dyDescent="0.3">
      <c r="A584" s="5" t="s">
        <v>1910</v>
      </c>
      <c r="B584" s="5"/>
      <c r="C584" s="6" t="s">
        <v>1911</v>
      </c>
      <c r="D584" t="s">
        <v>500</v>
      </c>
      <c r="E584" t="s">
        <v>1912</v>
      </c>
      <c r="F584" s="8" t="s">
        <v>1913</v>
      </c>
      <c r="G584" s="8" t="s">
        <v>1914</v>
      </c>
      <c r="H584" s="8" t="s">
        <v>1915</v>
      </c>
      <c r="I584" s="9" t="s">
        <v>562</v>
      </c>
      <c r="J584" s="9" t="s">
        <v>23</v>
      </c>
      <c r="K584" s="7" t="s">
        <v>1645</v>
      </c>
      <c r="N584" t="str">
        <f>VLOOKUP($A584,'[1]Workday Reports Inventory'!$A$2:$V$607,4,FALSE)</f>
        <v>Closed - Out of Scope</v>
      </c>
      <c r="O584" t="str">
        <f>VLOOKUP($A584,'[1]Workday Reports Inventory'!$A$2:$V$607,7,FALSE)</f>
        <v>06/24/2025: conducted build sessions with business (SK)
10/24/2024(LP): Updated the URL calculation in GA1 &amp; GA12 with the production URL.
11/26/25 - NG - Received email confirmation from Anand Gundu on November 24th  to mark this as Out of Scope</v>
      </c>
    </row>
    <row r="585" spans="1:15" ht="15" customHeight="1" x14ac:dyDescent="0.3">
      <c r="A585" s="5" t="s">
        <v>1916</v>
      </c>
      <c r="B585" s="5"/>
      <c r="C585" s="6" t="s">
        <v>1917</v>
      </c>
      <c r="D585" t="s">
        <v>510</v>
      </c>
      <c r="E585" t="s">
        <v>1653</v>
      </c>
      <c r="F585" s="8" t="s">
        <v>785</v>
      </c>
      <c r="G585" s="8" t="s">
        <v>1918</v>
      </c>
      <c r="H585" s="8" t="s">
        <v>1919</v>
      </c>
      <c r="I585" s="9" t="s">
        <v>701</v>
      </c>
      <c r="J585" s="9" t="s">
        <v>23</v>
      </c>
      <c r="K585" s="7" t="s">
        <v>1645</v>
      </c>
      <c r="N585" t="str">
        <f>VLOOKUP($A585,'[1]Workday Reports Inventory'!$A$2:$V$607,4,FALSE)</f>
        <v>Complete - Ready for Production</v>
      </c>
      <c r="O585" t="str">
        <f>VLOOKUP($A585,'[1]Workday Reports Inventory'!$A$2:$V$607,7,FALSE)</f>
        <v>7/7/2025 (NG) - Received Sign off
6/25/2025 (NG) - Completed Build Review
6/17/2025 (NG) - Applied Contextual Security, Added Calc fields to map peoplesoft BUs, Added Filter to exclude BUs.
6/10/2025 (NG) - Report Lineage Complete</v>
      </c>
    </row>
    <row r="586" spans="1:15" ht="15" customHeight="1" x14ac:dyDescent="0.3">
      <c r="A586" s="5" t="s">
        <v>1920</v>
      </c>
      <c r="B586" s="5"/>
      <c r="C586" s="6" t="s">
        <v>1921</v>
      </c>
      <c r="D586" t="s">
        <v>510</v>
      </c>
      <c r="E586" t="s">
        <v>1922</v>
      </c>
      <c r="F586" s="8" t="s">
        <v>785</v>
      </c>
      <c r="G586" s="8" t="s">
        <v>1923</v>
      </c>
      <c r="H586" s="8" t="s">
        <v>1924</v>
      </c>
      <c r="I586" s="9" t="s">
        <v>22</v>
      </c>
      <c r="J586" s="9" t="s">
        <v>23</v>
      </c>
      <c r="K586" s="7" t="s">
        <v>1645</v>
      </c>
      <c r="N586" t="str">
        <f>VLOOKUP($A586,'[1]Workday Reports Inventory'!$A$2:$V$607,4,FALSE)</f>
        <v>Complete - Ready for Production</v>
      </c>
      <c r="O586" t="str">
        <f>VLOOKUP($A586,'[1]Workday Reports Inventory'!$A$2:$V$607,7,FALSE)</f>
        <v xml:space="preserve">Prism Requirement 
5/15/2025 (LP): Created the PRISM pipeline and published PDS with PRISM default security in GA3.
Filter on DDS ( PAY_END_DT&gt;=01/01/2024) to reduce the number of published rows.
6/3/2025(LP): Build Review updates:
Reviewed the report with Bisvas Pokala.
Need inputs from Fe'loy Gibbs &amp; Fredrell Evans for the following:
  Report name
  Coulmn heading
  Report prompts
   Security groups.
Lekshmi has to update PRISM pipeline to apply contextual security by company (Business unit in legacy sytem is mapped to Company in Workday).
6/12/2025(LP): Reviewed the report again with Fe'loy, Fredrell &amp;Bisvas.
No change in report name, column heading, prompts.
Fel'oy provided the security group 'HR Partner'for HCM.
Fredrell will provide the security groups for Finance.
Updated the DDS (Join with ''TBL - Workday Companies'') to apply contextual security by company. No blank values for Company.
The report has 2 extra fields: 'WORKDAY_COMPANY' &amp; "WORKDAY_COMPANY_CODE".
6/16/2025 (LP): Followed up with Fredrell for security groups.
6/20/2025 (LP): Update from Fredrell -
security groups(for now)
   Accountant
  Accounting Analyst
  Accounting Operations Lead
  HR Partner
6/24/2025 (LP):  Updated DDS to exclude and merge unmapped Business unit.(even though there is no unmapped business units)
7/1/2025 (LP): updated the DDs filter to exclude GDOT (Business unit 48400).
7/3/2025 (LP):  Approved by Fredrell.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8/5/2025(LP): Had a call with Fe'loy, Coker, Dean. Fe'loy is okay to exclude 'HR Partner' from the security group. But need Bo's approval. 
Reached out to Maureen to schedule a meeting with BO, Coker , Fe'loy &amp; Fredrell.
8/7/2025 (LP): Bo &amp; Fe'loy  confirmed to exclude the security group'HR Partner'.
Secured the PDS with the domain 'Reports: Financial Accounting' in G! &amp; GA3.
Report is sgared with the following security groups in GA1 &amp; GA3:
  Accountant
  Accounting Analyst
  Accounting Operations Lead
  Implementers
  SOG Integration and Report Developers
</v>
      </c>
    </row>
    <row r="587" spans="1:15" ht="15" customHeight="1" x14ac:dyDescent="0.3">
      <c r="A587" s="5" t="s">
        <v>1925</v>
      </c>
      <c r="B587" s="5"/>
      <c r="C587" s="6" t="s">
        <v>1926</v>
      </c>
      <c r="D587" t="s">
        <v>510</v>
      </c>
      <c r="E587" t="s">
        <v>1927</v>
      </c>
      <c r="F587" s="8" t="s">
        <v>1928</v>
      </c>
      <c r="G587" s="8" t="s">
        <v>1929</v>
      </c>
      <c r="H587" s="8" t="s">
        <v>1930</v>
      </c>
      <c r="I587" s="9" t="s">
        <v>562</v>
      </c>
      <c r="J587" s="9" t="s">
        <v>23</v>
      </c>
      <c r="K587" s="7" t="s">
        <v>1645</v>
      </c>
      <c r="N587" t="str">
        <f>VLOOKUP($A587,'[1]Workday Reports Inventory'!$A$2:$V$607,4,FALSE)</f>
        <v>Complete - Ready for Production</v>
      </c>
      <c r="O587" t="str">
        <f>VLOOKUP($A587,'[1]Workday Reports Inventory'!$A$2:$V$607,7,FALSE)</f>
        <v>06/24/2025: conducted build sessions with business (SK)
10/24/2024(LP): Updated the URL calculation in GA1 &amp; GA12 with the production URL.</v>
      </c>
    </row>
    <row r="588" spans="1:15" ht="15" customHeight="1" x14ac:dyDescent="0.3">
      <c r="A588" s="5" t="s">
        <v>1931</v>
      </c>
      <c r="B588" s="5"/>
      <c r="C588" s="6" t="s">
        <v>1932</v>
      </c>
      <c r="D588" t="s">
        <v>510</v>
      </c>
      <c r="E588" t="s">
        <v>1933</v>
      </c>
      <c r="F588" s="8" t="s">
        <v>785</v>
      </c>
      <c r="G588" s="8" t="s">
        <v>1934</v>
      </c>
      <c r="H588" s="8" t="s">
        <v>1935</v>
      </c>
      <c r="I588" s="9" t="s">
        <v>828</v>
      </c>
      <c r="J588" s="9" t="s">
        <v>23</v>
      </c>
      <c r="K588" s="7" t="s">
        <v>1645</v>
      </c>
      <c r="N588" t="str">
        <f>VLOOKUP($A588,'[1]Workday Reports Inventory'!$A$2:$V$607,4,FALSE)</f>
        <v>Complete - Ready for Production</v>
      </c>
      <c r="O588" t="str">
        <f>VLOOKUP($A588,'[1]Workday Reports Inventory'!$A$2:$V$607,7,FALSE)</f>
        <v>7/7/2025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
Test URL has 2 parameters only (BUSINESS_UNIT &amp; JOURNAL_ID).
Production URL has 3 paremeters (BUSINESS_UNIT, JOURNAL_ID, &amp;JOURNAL_DATE).
The Production URL is not working properly because of the JOURNAL_DATE format.
10/29/2025 (LP): In GA1 &amp; GA12, the DDS has 3 additional Prism calculated fields to format JOURNAL_DT and the FORMATTED_JOURNAL_ID is used as the 3rd parameter for the URL.
Production URL is working fine with the Formtted Journal_ID.</v>
      </c>
    </row>
    <row r="589" spans="1:15" ht="15" customHeight="1" x14ac:dyDescent="0.3">
      <c r="A589" s="5" t="s">
        <v>1936</v>
      </c>
      <c r="B589" s="5"/>
      <c r="C589" s="6" t="s">
        <v>1937</v>
      </c>
      <c r="D589" t="s">
        <v>510</v>
      </c>
      <c r="E589" t="s">
        <v>1653</v>
      </c>
      <c r="F589" s="8" t="s">
        <v>785</v>
      </c>
      <c r="G589" s="8" t="s">
        <v>1938</v>
      </c>
      <c r="H589" s="8" t="s">
        <v>1939</v>
      </c>
      <c r="I589" s="9" t="s">
        <v>828</v>
      </c>
      <c r="J589" s="9" t="s">
        <v>23</v>
      </c>
      <c r="K589" s="7" t="s">
        <v>1645</v>
      </c>
      <c r="N589" t="str">
        <f>VLOOKUP($A589,'[1]Workday Reports Inventory'!$A$2:$V$607,4,FALSE)</f>
        <v>Complete - Ready for Production</v>
      </c>
      <c r="O589" t="str">
        <f>VLOOKUP($A589,'[1]Workday Reports Inventory'!$A$2:$V$607,7,FALSE)</f>
        <v>7/7/2025 (NG) - Received Sign off
6/25/2025 (NG) - Completed Build Review
6/17/2025 (NG) - Applied Contextual Security, Added Calc fields to map peoplesoft BUs, Added Filter to exclude BUs.
6/10/2025 (NG) - Report Lineage Complete</v>
      </c>
    </row>
    <row r="590" spans="1:15" ht="15" customHeight="1" x14ac:dyDescent="0.3">
      <c r="A590" s="5" t="s">
        <v>1940</v>
      </c>
      <c r="B590" s="5"/>
      <c r="C590" s="37" t="s">
        <v>1941</v>
      </c>
      <c r="D590" t="s">
        <v>510</v>
      </c>
      <c r="E590" t="s">
        <v>1942</v>
      </c>
      <c r="F590" s="8" t="s">
        <v>785</v>
      </c>
      <c r="G590" s="8" t="s">
        <v>1943</v>
      </c>
      <c r="H590" s="8" t="s">
        <v>1944</v>
      </c>
      <c r="I590" s="9" t="s">
        <v>505</v>
      </c>
      <c r="J590" s="9" t="s">
        <v>23</v>
      </c>
      <c r="K590" s="7" t="s">
        <v>1645</v>
      </c>
      <c r="N590" t="str">
        <f>VLOOKUP($A590,'[1]Workday Reports Inventory'!$A$2:$V$607,4,FALSE)</f>
        <v>Complete - Ready for Production</v>
      </c>
      <c r="O590" t="str">
        <f>VLOOKUP($A590,'[1]Workday Reports Inventory'!$A$2:$V$607,7,FALSE)</f>
        <v>Prism Requirement 
4/29/2025 (LP): Created the PRISM pipeline and published PDS with PRISM default security in GA3.
Filter on DDS ( ACCOUNTING_DT &gt;=01/01/2024) to reduce the number of published rows.
4/30/2025 (LP): Reviewed the report with Raj. Basesd on his feed back created another version of the report in GA3 (PRPROC - AP - 0AP034B vouchers by empid -V2) which will show only one row of data for one BUSINESS_UNIT &amp;VOUCHER_ID cobmination.
5/1/2025 (LP): Kyle provided the exact URL for the report.
Venu provided a new extract Yes/No flag for attachment.
5/8/2025 (LP): Loaded the new extract and the row count matches.
Confirm whether the URL provided by Kyle (for Demo) is the correct one.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Reached out to Zurri to reschedule the build review.
6/23/2025(LP): Build review scheduled for 6/25/2025.
6/24/2025 (LP): Reviewd the report with Stefani, Cheryl, Linda &amp; Sikandar.
No change in report name, column heading.
Added prompt for 'OPEN_ITEM_KEY'. Since the URL is displayed only on the first line, if the user prompt for OPEN_ITEM_KEY, they will not see URL even though “FILEATTACHEXISTS” =Y. Will check with Hyland and Raja
The security groups provided by Stefani:
   Accountant
   Accounts Payable Operations Lead
   Accounts Payable Data Entry Specialist
   Accounting Operations Lead
   Expense analyst 
   Expense data entry specialist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DF-1276.
secured the PDS with the domain 'Reports: Supplier Payment' in GA1 &amp; GA3.
Report is shared with the following security groups in GA1&amp; GA3:
    Accountant
    Accounts Payable Operations Lead
    Accounts Payable Data Entry Specialist
    Accounting Operations Lead
    Expense analyst 
    Expense data entry specialist
    Implementers
    SOG Integration and Report Developers
10/24/2024(LP): Updated the URL calculation in GA1 &amp; GA12 with the production URL.</v>
      </c>
    </row>
    <row r="591" spans="1:15" ht="15" customHeight="1" x14ac:dyDescent="0.3">
      <c r="A591" s="5" t="s">
        <v>1945</v>
      </c>
      <c r="B591" s="5"/>
      <c r="C591" s="6" t="s">
        <v>1946</v>
      </c>
      <c r="D591" t="s">
        <v>510</v>
      </c>
      <c r="E591" t="s">
        <v>1663</v>
      </c>
      <c r="F591" s="8" t="s">
        <v>785</v>
      </c>
      <c r="G591" s="8" t="s">
        <v>1947</v>
      </c>
      <c r="H591" s="8" t="s">
        <v>1948</v>
      </c>
      <c r="I591" s="9" t="s">
        <v>640</v>
      </c>
      <c r="J591" s="9" t="s">
        <v>23</v>
      </c>
      <c r="K591" s="7" t="s">
        <v>1645</v>
      </c>
      <c r="N591" t="str">
        <f>VLOOKUP($A591,'[1]Workday Reports Inventory'!$A$2:$V$607,4,FALSE)</f>
        <v>Complete - Ready for Production</v>
      </c>
      <c r="O591" t="str">
        <f>VLOOKUP($A591,'[1]Workday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2" spans="1:15" ht="15" customHeight="1" x14ac:dyDescent="0.3">
      <c r="A592" s="5" t="s">
        <v>1949</v>
      </c>
      <c r="B592" s="5"/>
      <c r="C592" s="6" t="s">
        <v>1950</v>
      </c>
      <c r="D592" t="s">
        <v>510</v>
      </c>
      <c r="E592" t="s">
        <v>1663</v>
      </c>
      <c r="F592" s="8" t="s">
        <v>785</v>
      </c>
      <c r="G592" s="8" t="s">
        <v>1951</v>
      </c>
      <c r="H592" s="8" t="s">
        <v>1952</v>
      </c>
      <c r="I592" s="9" t="s">
        <v>640</v>
      </c>
      <c r="J592" s="9" t="s">
        <v>23</v>
      </c>
      <c r="K592" s="7" t="s">
        <v>1645</v>
      </c>
      <c r="N592" t="str">
        <f>VLOOKUP($A592,'[1]Workday Reports Inventory'!$A$2:$V$607,4,FALSE)</f>
        <v>Complete - Ready for Production</v>
      </c>
      <c r="O592" t="str">
        <f>VLOOKUP($A592,'[1]Workday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3" spans="1:15" ht="15" customHeight="1" x14ac:dyDescent="0.3">
      <c r="A593" s="5" t="s">
        <v>1953</v>
      </c>
      <c r="B593" s="5"/>
      <c r="C593" s="6" t="s">
        <v>1954</v>
      </c>
      <c r="D593" t="s">
        <v>510</v>
      </c>
      <c r="E593" t="s">
        <v>1663</v>
      </c>
      <c r="F593" s="8" t="s">
        <v>785</v>
      </c>
      <c r="G593" s="8" t="s">
        <v>1955</v>
      </c>
      <c r="H593" s="8" t="s">
        <v>1956</v>
      </c>
      <c r="I593" s="9" t="s">
        <v>640</v>
      </c>
      <c r="J593" s="9" t="s">
        <v>23</v>
      </c>
      <c r="K593" s="7" t="s">
        <v>1645</v>
      </c>
      <c r="N593" t="str">
        <f>VLOOKUP($A593,'[1]Workday Reports Inventory'!$A$2:$V$607,4,FALSE)</f>
        <v>Complete - Ready for Production</v>
      </c>
      <c r="O593" t="str">
        <f>VLOOKUP($A593,'[1]Workday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4" spans="1:15" ht="15" customHeight="1" x14ac:dyDescent="0.3">
      <c r="A594" s="5" t="s">
        <v>1957</v>
      </c>
      <c r="B594" s="5"/>
      <c r="C594" s="6" t="s">
        <v>1958</v>
      </c>
      <c r="D594" t="s">
        <v>510</v>
      </c>
      <c r="E594" t="s">
        <v>1663</v>
      </c>
      <c r="F594" s="8" t="s">
        <v>785</v>
      </c>
      <c r="G594" s="8" t="s">
        <v>1959</v>
      </c>
      <c r="H594" s="8" t="s">
        <v>1960</v>
      </c>
      <c r="I594" s="9" t="s">
        <v>640</v>
      </c>
      <c r="J594" s="9" t="s">
        <v>23</v>
      </c>
      <c r="K594" s="7" t="s">
        <v>1645</v>
      </c>
      <c r="N594" t="str">
        <f>VLOOKUP($A594,'[1]Workday Reports Inventory'!$A$2:$V$607,4,FALSE)</f>
        <v>Complete - Ready for Production</v>
      </c>
      <c r="O594" t="str">
        <f>VLOOKUP($A594,'[1]Workday Reports Inventory'!$A$2:$V$607,7,FALSE)</f>
        <v>Prism Requirement 
04/29/2025: Prism Table and the corresponding DDS and PDS are created
05/12/2025: Working on the report build
05/20/2025: Published DDS/PDS
05/28/2025: Added date filters
06/05/2025: Requested for build review
06/10/2025: Build review scheduled for 06/11
06/10/2025: Added URL for Hyland OnBase
06/11/2025: Build review complete
06/17/2025: Added Busineess Units for contextual security
06/17/2025: Received Security groups for Business Assets from Vinod
06/20/2025: Added Business Unit Filters
07/03/2025: PDS Security Updates
07/03/3035: Followup for Report sign off
07/07/2025: Followup for Report sign off
07/07/2025: Sign off received from Steve, updated status to Complete - Ready for SIT
07/07/2025: Addings reports to config package for GA1 migration</v>
      </c>
    </row>
    <row r="595" spans="1:15" ht="15" customHeight="1" x14ac:dyDescent="0.3">
      <c r="A595" s="5" t="s">
        <v>1961</v>
      </c>
      <c r="B595" s="5"/>
      <c r="C595" s="37" t="s">
        <v>1962</v>
      </c>
      <c r="D595" t="s">
        <v>510</v>
      </c>
      <c r="E595" t="s">
        <v>1963</v>
      </c>
      <c r="F595" s="8" t="s">
        <v>1964</v>
      </c>
      <c r="G595" s="8" t="s">
        <v>1965</v>
      </c>
      <c r="H595" s="8" t="s">
        <v>1966</v>
      </c>
      <c r="I595" s="9" t="s">
        <v>505</v>
      </c>
      <c r="J595" s="9" t="s">
        <v>23</v>
      </c>
      <c r="K595" s="7" t="s">
        <v>1645</v>
      </c>
      <c r="N595" t="str">
        <f>VLOOKUP($A595,'[1]Workday Reports Inventory'!$A$2:$V$607,4,FALSE)</f>
        <v>Complete - Ready for Production</v>
      </c>
      <c r="O595" t="str">
        <f>VLOOKUP($A595,'[1]Workday Reports Inventory'!$A$2:$V$607,7,FALSE)</f>
        <v xml:space="preserve">6/20/2025 (SK): Reviewd the report with Stefani,  change in report name, column heading.Wokred on bulding the pds and dds aS PER HER COMMENTS , (updating the bu)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
    </row>
    <row r="596" spans="1:15" ht="15" customHeight="1" x14ac:dyDescent="0.3">
      <c r="A596" s="5" t="s">
        <v>1967</v>
      </c>
      <c r="B596" s="5"/>
      <c r="C596" s="6" t="s">
        <v>1968</v>
      </c>
      <c r="D596" t="s">
        <v>510</v>
      </c>
      <c r="E596" t="s">
        <v>1969</v>
      </c>
      <c r="F596" s="8" t="s">
        <v>1970</v>
      </c>
      <c r="G596" s="8" t="s">
        <v>1971</v>
      </c>
      <c r="H596" s="8" t="s">
        <v>1972</v>
      </c>
      <c r="I596" s="9" t="s">
        <v>968</v>
      </c>
      <c r="J596" s="9" t="s">
        <v>23</v>
      </c>
      <c r="K596" s="7" t="s">
        <v>1645</v>
      </c>
      <c r="N596" t="str">
        <f>VLOOKUP($A596,'[1]Workday Reports Inventory'!$A$2:$V$607,4,FALSE)</f>
        <v>Complete - Ready for Production</v>
      </c>
      <c r="O596" t="str">
        <f>VLOOKUP($A596,'[1]Workday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597" spans="1:15" ht="15" customHeight="1" x14ac:dyDescent="0.3">
      <c r="A597" s="5" t="s">
        <v>1973</v>
      </c>
      <c r="B597" s="5"/>
      <c r="C597" s="36" t="s">
        <v>1974</v>
      </c>
      <c r="D597" t="s">
        <v>510</v>
      </c>
      <c r="E597" t="s">
        <v>1975</v>
      </c>
      <c r="F597" s="8" t="s">
        <v>785</v>
      </c>
      <c r="G597" s="8" t="s">
        <v>1976</v>
      </c>
      <c r="H597" s="8" t="s">
        <v>1977</v>
      </c>
      <c r="I597" s="9" t="s">
        <v>505</v>
      </c>
      <c r="J597" s="9" t="s">
        <v>23</v>
      </c>
      <c r="K597" s="7" t="s">
        <v>1645</v>
      </c>
      <c r="N597" t="str">
        <f>VLOOKUP($A597,'[1]Workday Reports Inventory'!$A$2:$V$607,4,FALSE)</f>
        <v>Complete - Ready for Production</v>
      </c>
      <c r="O597" t="str">
        <f>VLOOKUP($A597,'[1]Workday Reports Inventory'!$A$2:$V$607,7,FALSE)</f>
        <v>Prism Requirement 
5/20/2025 (LP): Created the PRISM pipeline and published PDS with PRISM default security in GA3.
Working with Venu to validate the outpurt report.
6/11/2025 (LP): Validated the report. Build review scheduled for 6/13/2025.
6/12/2025(LP): Updated the DDS (Join with ''TBL - Workday Companies'') to apply contextual security by company. 
1 PeopleSoft Business units doesnot have matching Workday companies in GA3.
The report has 2 extra fields: 'WORKDAY_COMPANY' &amp; "WORKDAY_COMPANY_CODE".
6/13/2025 (LP): Reviewed the report with Linda, Stefani &amp;Cheryl.
Decided to go with the matrix report.
Renamed the report as 'PRPROC - AP - 1099 Summary &amp; Details'.
updated few column names.
no change in prompts.
Stefani provided the following securiyu groups:
   1099 Specialist – Agency
   1099 Specialist – SAO
   Accounts Payable Operations Lead
   Accounts Payable Data Entry Specialist
   Accounting Operations Lead
6/20/2025(LP): Since there is no common domain for the 5 security groups provided, state security team added the following security groups to the Domain "Reports: Financial Compliance" in GA3
     Accounts Payable Data Entry Specialist
      Accounting Operations Lead
Filter on DDS (FISCAL_YEAR&gt;=2024) to limit the number of published rows.
7/1/2025 (LP): updated the DDs filter to exclude GDOT (Business unit 48400).
7/3/2025 (LP): Approved by Stefanie.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DF-1277.
secured the PDS with the domain 'Reports: Financial Compliance' in GA1 &amp; GA3.
Report is shared with the following security groups in GA1&amp; GA3:
   Implementers
   SOG Integration and Report Developers
   Accountant
   1099 Specialist – Agency
   1099 Specialist – SAO
    Accounts Payable Operations Lead
    Accounts Payable Data Entry Specialist
    Accounting Operations Lead</v>
      </c>
    </row>
    <row r="598" spans="1:15" ht="15" customHeight="1" x14ac:dyDescent="0.3">
      <c r="A598" s="5" t="s">
        <v>1978</v>
      </c>
      <c r="B598" s="5"/>
      <c r="C598" s="6" t="s">
        <v>1979</v>
      </c>
      <c r="D598" t="s">
        <v>510</v>
      </c>
      <c r="E598" t="s">
        <v>1980</v>
      </c>
      <c r="F598" s="8" t="s">
        <v>785</v>
      </c>
      <c r="G598" s="8" t="s">
        <v>1981</v>
      </c>
      <c r="H598" s="8" t="s">
        <v>1982</v>
      </c>
      <c r="I598" s="9" t="s">
        <v>968</v>
      </c>
      <c r="J598" s="9" t="s">
        <v>23</v>
      </c>
      <c r="K598" s="7" t="s">
        <v>1645</v>
      </c>
      <c r="N598" t="str">
        <f>VLOOKUP($A598,'[1]Workday Reports Inventory'!$A$2:$V$607,4,FALSE)</f>
        <v>Complete - Ready for Production</v>
      </c>
      <c r="O598" t="str">
        <f>VLOOKUP($A598,'[1]Workday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599" spans="1:15" ht="15" customHeight="1" x14ac:dyDescent="0.3">
      <c r="A599" s="5" t="s">
        <v>1983</v>
      </c>
      <c r="B599" s="5"/>
      <c r="C599" s="6" t="s">
        <v>1984</v>
      </c>
      <c r="D599" t="s">
        <v>510</v>
      </c>
      <c r="E599" t="s">
        <v>1980</v>
      </c>
      <c r="F599" s="8" t="s">
        <v>785</v>
      </c>
      <c r="G599" s="8" t="s">
        <v>1053</v>
      </c>
      <c r="H599" s="8" t="s">
        <v>1985</v>
      </c>
      <c r="I599" s="9" t="s">
        <v>968</v>
      </c>
      <c r="J599" s="9" t="s">
        <v>23</v>
      </c>
      <c r="K599" s="7" t="s">
        <v>1645</v>
      </c>
      <c r="N599" t="str">
        <f>VLOOKUP($A599,'[1]Workday Reports Inventory'!$A$2:$V$607,4,FALSE)</f>
        <v>Complete - Ready for Production</v>
      </c>
      <c r="O599" t="str">
        <f>VLOOKUP($A599,'[1]Workday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600" spans="1:15" ht="15" customHeight="1" x14ac:dyDescent="0.3">
      <c r="A600" s="5" t="s">
        <v>1986</v>
      </c>
      <c r="B600" s="5"/>
      <c r="C600" s="6" t="s">
        <v>1987</v>
      </c>
      <c r="D600" t="s">
        <v>510</v>
      </c>
      <c r="E600" t="s">
        <v>1988</v>
      </c>
      <c r="F600" s="8" t="s">
        <v>1989</v>
      </c>
      <c r="G600" s="8" t="s">
        <v>1989</v>
      </c>
      <c r="H600" s="8" t="s">
        <v>1990</v>
      </c>
      <c r="I600" s="9" t="s">
        <v>968</v>
      </c>
      <c r="J600" s="9" t="s">
        <v>23</v>
      </c>
      <c r="K600" s="7" t="s">
        <v>1645</v>
      </c>
      <c r="N600" t="str">
        <f>VLOOKUP($A600,'[1]Workday Reports Inventory'!$A$2:$V$607,4,FALSE)</f>
        <v>Complete - Ready for Production</v>
      </c>
      <c r="O600" t="str">
        <f>VLOOKUP($A600,'[1]Workday Reports Inventory'!$A$2:$V$607,7,FALSE)</f>
        <v>Prism Requirement 
4/24/2025 (LP): Created the PRISM pipeline and published PDS with PRISM default security in GA3.
filter on DDS (REQ_DT&gt;=01/01/2024) to reduce the number of published rows.
5/12/2025 (LP): Updated PRISM pipeline with new extract (new field: FILEATTACHEXISTS).
PRISM Calc field to create the URL in the DDS.
Hyland has to provide the correct URL.
6/12/2025(LP): updated the URL calculation with the URL provided by Hyland.
6/13/2025(LP): Updated the DDS (Join with ''TBL - Workday Companies'') to apply contextual security by company. 
3 PeopleSoft Business units doesnot have matching Workday companies in GA3.
The report has 2 extra fields: 'WORKDAY_COMPANY' &amp; "WORKDAY_COMPANY_CODE".
6/20/2025 (LP): Updated DDS to exclude and merge unmapped Business unit.
Now no blank Workday companies.
Build review scheduled for 6/23/2025.
6/23/2025 (LP): Reviewd the report with Vinod &amp; team.
No change in report name or column heading.
Need to have BUSINESS_UNIT &amp; date range( PO_DT) as mandatory prompt. 
added the Date (PO_DT) range prompt. (will make it mandatory after the 1st round of testing)
Security group provided by Vinod.
   Accounting Analyst
   Accounting Operations Lead
   Accounts Payable Operations Lead
   Budget Analyst
   Budget Manager (Company)
   Budget Manager (Cost Center)
   Buyer
   Cost Center Financial Analyst
   Procurement Operations Lead
  Program Financial Analyst
6/26/2025 (LP): added the following report tags based on Vinod's and Lenesia's feedback.
    Requistion
    Vendor Name
    Account
    Fund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Requisition Reporting' in GA1 &amp; GA3.
Report is shared with the following security groups in GA1&amp;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1" spans="1:15" ht="15" customHeight="1" x14ac:dyDescent="0.3">
      <c r="A601" s="5" t="s">
        <v>1991</v>
      </c>
      <c r="B601" s="5"/>
      <c r="C601" s="6" t="s">
        <v>1992</v>
      </c>
      <c r="D601" t="s">
        <v>510</v>
      </c>
      <c r="E601" t="s">
        <v>1980</v>
      </c>
      <c r="F601" s="8" t="s">
        <v>785</v>
      </c>
      <c r="G601" s="8" t="s">
        <v>1063</v>
      </c>
      <c r="H601" s="8" t="s">
        <v>1993</v>
      </c>
      <c r="I601" s="9" t="s">
        <v>968</v>
      </c>
      <c r="J601" s="9" t="s">
        <v>23</v>
      </c>
      <c r="K601" s="7" t="s">
        <v>1645</v>
      </c>
      <c r="N601" t="str">
        <f>VLOOKUP($A601,'[1]Workday Reports Inventory'!$A$2:$V$607,4,FALSE)</f>
        <v>Complete - Ready for Production</v>
      </c>
      <c r="O601" t="str">
        <f>VLOOKUP($A601,'[1]Workday Reports Inventory'!$A$2:$V$607,7,FALSE)</f>
        <v>Prism Requirement 
04/29/2025: Prism Table and the corresponding DDS and PDS are created
05/12/2025: Working on the report build
05/20/2025: Published DDS/PDS
05/27/2025: Added date filters
06/10/2025: Added URL for Hyland OnBase
06/10/2025: requested for build review meeting
06/13/2025: URL updated for Hyland OnBase as per specs
06/20/2025: Updated filters for Hyland validation
06/20/2025: Added Business Unit Filters
06/20/2025: Build reveiw meeting scheduled for 06/23
06/23/2025: Build review complete
07/03/2025: PDS Security Updates
07/03/3035: Followup for Report sign off
07/07/2025: Followup for Report sign off
07/07/2025: Sign off received from Matt Taylor, updated status to Complete - Ready for SIT
07/07/2025: Addings reports to config package for GA1 migration
10/24/2024(LP): Updated the URL calculation in GA1 &amp; GA12 with the production URL.</v>
      </c>
    </row>
    <row r="602" spans="1:15" ht="15" customHeight="1" x14ac:dyDescent="0.3">
      <c r="A602" s="5" t="s">
        <v>1994</v>
      </c>
      <c r="B602" s="5"/>
      <c r="C602" s="6" t="s">
        <v>1995</v>
      </c>
      <c r="D602" t="s">
        <v>510</v>
      </c>
      <c r="E602" t="s">
        <v>1969</v>
      </c>
      <c r="F602" s="8" t="s">
        <v>1996</v>
      </c>
      <c r="G602" s="8" t="s">
        <v>1996</v>
      </c>
      <c r="H602" s="8" t="s">
        <v>1997</v>
      </c>
      <c r="I602" s="9" t="s">
        <v>968</v>
      </c>
      <c r="J602" s="9" t="s">
        <v>23</v>
      </c>
      <c r="K602" s="7" t="s">
        <v>1645</v>
      </c>
      <c r="N602" t="str">
        <f>VLOOKUP($A602,'[1]Workday Reports Inventory'!$A$2:$V$607,4,FALSE)</f>
        <v>Complete - Ready for Production</v>
      </c>
      <c r="O602" t="str">
        <f>VLOOKUP($A602,'[1]Workday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3" spans="1:15" ht="15" customHeight="1" x14ac:dyDescent="0.3">
      <c r="A603" s="5" t="s">
        <v>1998</v>
      </c>
      <c r="B603" s="5"/>
      <c r="C603" s="6" t="s">
        <v>1999</v>
      </c>
      <c r="D603" t="s">
        <v>510</v>
      </c>
      <c r="E603" t="s">
        <v>1969</v>
      </c>
      <c r="F603" s="8" t="s">
        <v>2000</v>
      </c>
      <c r="G603" s="8" t="s">
        <v>2000</v>
      </c>
      <c r="H603" s="8" t="s">
        <v>2001</v>
      </c>
      <c r="I603" s="9" t="s">
        <v>968</v>
      </c>
      <c r="J603" s="9" t="s">
        <v>23</v>
      </c>
      <c r="K603" s="7" t="s">
        <v>1645</v>
      </c>
      <c r="N603" t="str">
        <f>VLOOKUP($A603,'[1]Workday Reports Inventory'!$A$2:$V$607,4,FALSE)</f>
        <v>Complete - Ready for Production</v>
      </c>
      <c r="O603" t="str">
        <f>VLOOKUP($A603,'[1]Workday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4" spans="1:15" ht="15" customHeight="1" x14ac:dyDescent="0.3">
      <c r="A604" s="5" t="s">
        <v>2002</v>
      </c>
      <c r="B604" s="5"/>
      <c r="C604" s="6" t="s">
        <v>2003</v>
      </c>
      <c r="D604" t="s">
        <v>510</v>
      </c>
      <c r="E604" t="s">
        <v>2004</v>
      </c>
      <c r="F604" s="8" t="s">
        <v>2005</v>
      </c>
      <c r="G604" s="8" t="s">
        <v>1321</v>
      </c>
      <c r="H604" s="8" t="s">
        <v>2006</v>
      </c>
      <c r="I604" s="9" t="s">
        <v>968</v>
      </c>
      <c r="J604" s="9" t="s">
        <v>23</v>
      </c>
      <c r="K604" s="7" t="s">
        <v>1645</v>
      </c>
      <c r="N604" t="str">
        <f>VLOOKUP($A604,'[1]Workday Reports Inventory'!$A$2:$V$607,4,FALSE)</f>
        <v>Complete - Ready for Production</v>
      </c>
      <c r="O604" t="str">
        <f>VLOOKUP($A604,'[1]Workday Reports Inventory'!$A$2:$V$607,7,FALSE)</f>
        <v>Prism Requirement 
5/5/2025 (LP): Created the PRISM pipeline and published PDS with PRISM default security in GA3.
filter on DDS (PO_DT&gt;=01/01/2024) to reduce the number of published rows.
5/8/2025 (LP): Updated PRISM pipeline with new extract (New field: FILEATTACHEXISTS ).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Receipt
    Voucher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 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5" spans="1:15" ht="15" customHeight="1" x14ac:dyDescent="0.3">
      <c r="A605" s="5" t="s">
        <v>2007</v>
      </c>
      <c r="B605" s="5"/>
      <c r="C605" s="6" t="s">
        <v>2008</v>
      </c>
      <c r="D605" t="s">
        <v>510</v>
      </c>
      <c r="E605" t="s">
        <v>2009</v>
      </c>
      <c r="F605" s="8" t="s">
        <v>2010</v>
      </c>
      <c r="G605" s="8" t="s">
        <v>2010</v>
      </c>
      <c r="H605" s="8" t="s">
        <v>2011</v>
      </c>
      <c r="I605" s="9" t="s">
        <v>968</v>
      </c>
      <c r="J605" s="9" t="s">
        <v>23</v>
      </c>
      <c r="K605" s="7" t="s">
        <v>1645</v>
      </c>
      <c r="N605" t="str">
        <f>VLOOKUP($A605,'[1]Workday Reports Inventory'!$A$2:$V$607,4,FALSE)</f>
        <v>Complete - Ready for Production</v>
      </c>
      <c r="O605" t="str">
        <f>VLOOKUP($A605,'[1]Workday Reports Inventory'!$A$2:$V$607,7,FALSE)</f>
        <v>Prism Requirement 
5/7/2025 (LP): Created the PRISM pipeline and published PDS with PRISM default security in GA3.
filter on DDS (FISCAL_YEAR &gt;=2024) to reduce the number of published rows.
The actual selection criteria field is PO_DT, but the field is not in the extract, so used FISCAL_YEAR as filter on DDS.
Venu is aware of this and he mentioned I may need to load a new extract with few extra fields. He is doing the analysis.
5/9/2025 (LP): PRISM pipeline is updated with the new extract. (extra fields: PO_DT &amp; FILEATTACHEXISTS).
Filter on DDS: PO_DT&gt;=01/01/2024
PRISM Calc field to create the URL in the DDS.
Hyland has to provide the correct URL.
6/12/2025(LP): updated the URL calculation with the URL provided by Hyland.
6/12/2025(LP): Updated the DDS (Join with ''TBL - Workday Companies'') to apply contextual security by company. 
4 PeopleSoft Business units doesnot have matching Workday companies in GA3.
The report has 2 extra fields: 'WORKDAY_COMPANY' &amp; "WORKDAY_COMPANY_CODE".
6/20/2025 (LP):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(LP): Updated DDS to exclude and merge unmapped Business unit.
Now no blank Workday companies.
6/26/2025 (LP): added the following report tags based on Vinod's and Lenesia's feedback.
    Purchase Order
    Vendor Name
    Account
    Fund 
    Voucher
    Chartfield
7/1/2025 (LP): updated the DDs filter to exclude GDOT (Business unit 48400).
7/3/2025 (LP):  Approved by Lenesia.
Updated the PDS security with the domain 'Custom  Report Creation' ( based on Jason's &amp; Sanju's feedback to migrate to GA1 on 7/7/2025. Will update the security in GA1 later with state secuirty teams approval).
Report is shared with the following security groups for now.
    Implementers
    Report Administrator
    Report Writer
Transferred the ownership of the report to
'ISU_SAO_Reporting'.
8/5/2025 (LP):Defect  to update the domain to inculde all security groups provided by state is DF-1148. 
secured the PDS with the domain 'Reports: Organization Purchase Order Reporting' in GA1 &amp; GA3.
shared the report with the following security groups in GA1 &amp; GA3:
   Accounting Analyst
   Accounting Operations Lead
   Accounts Payable Operations Lead
   Budget Analyst
   Budget Manager (Company)
   Budget Manager (Cost Center)
   Buyer
   Cost Center Financial Analyst
   Procurement Operations Lead
   Program Financial Analyst
   Implementers
   SOG Integration and Report Developers
10/24/2024(LP): Updated the URL calculation in GA1 &amp; GA12 with the production URL.</v>
      </c>
    </row>
    <row r="606" spans="1:15" ht="15" customHeight="1" x14ac:dyDescent="0.3">
      <c r="A606" s="5" t="s">
        <v>2012</v>
      </c>
      <c r="B606" s="5"/>
      <c r="C606" s="6" t="s">
        <v>2013</v>
      </c>
      <c r="D606" t="s">
        <v>510</v>
      </c>
      <c r="E606" t="s">
        <v>1969</v>
      </c>
      <c r="F606" s="8" t="s">
        <v>2014</v>
      </c>
      <c r="G606" s="8" t="s">
        <v>2014</v>
      </c>
      <c r="H606" s="8" t="s">
        <v>2015</v>
      </c>
      <c r="I606" s="9" t="s">
        <v>968</v>
      </c>
      <c r="J606" s="9" t="s">
        <v>23</v>
      </c>
      <c r="K606" s="7" t="s">
        <v>1645</v>
      </c>
      <c r="N606" t="str">
        <f>VLOOKUP($A606,'[1]Workday Reports Inventory'!$A$2:$V$607,4,FALSE)</f>
        <v>Complete - Ready for Production</v>
      </c>
      <c r="O606" t="str">
        <f>VLOOKUP($A606,'[1]Workday Reports Inventory'!$A$2:$V$607,7,FALSE)</f>
        <v>6/20/2025 (SK): Reviewed the report with Vinod &amp; Lenesia.
No change in report name.
column 'URL' renamed as' ATTACMENT_URL'.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7" spans="1:15" ht="15" customHeight="1" x14ac:dyDescent="0.3">
      <c r="A607" s="5" t="s">
        <v>2016</v>
      </c>
      <c r="B607" s="5"/>
      <c r="C607" s="6" t="s">
        <v>2017</v>
      </c>
      <c r="D607" t="s">
        <v>510</v>
      </c>
      <c r="E607" t="s">
        <v>2018</v>
      </c>
      <c r="F607" s="8" t="s">
        <v>785</v>
      </c>
      <c r="G607" s="8" t="s">
        <v>1022</v>
      </c>
      <c r="H607" s="8" t="s">
        <v>2019</v>
      </c>
      <c r="I607" s="9" t="s">
        <v>968</v>
      </c>
      <c r="J607" s="9" t="s">
        <v>23</v>
      </c>
      <c r="K607" s="7" t="s">
        <v>1645</v>
      </c>
      <c r="N607" t="str">
        <f>VLOOKUP($A607,'[1]Workday Reports Inventory'!$A$2:$V$607,4,FALSE)</f>
        <v>Complete - Ready for Production</v>
      </c>
      <c r="O607" t="str">
        <f>VLOOKUP($A607,'[1]Workday Reports Inventory'!$A$2:$V$607,7,FALSE)</f>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08" spans="1:15" ht="15" customHeight="1" x14ac:dyDescent="0.3">
      <c r="A608" s="5" t="s">
        <v>2020</v>
      </c>
      <c r="B608" s="5"/>
      <c r="C608" s="6" t="s">
        <v>2021</v>
      </c>
      <c r="D608" t="s">
        <v>510</v>
      </c>
      <c r="E608" t="s">
        <v>2022</v>
      </c>
      <c r="F608" s="8" t="s">
        <v>2023</v>
      </c>
      <c r="G608" s="8" t="s">
        <v>2024</v>
      </c>
      <c r="H608" s="8" t="s">
        <v>2025</v>
      </c>
      <c r="I608" s="9" t="s">
        <v>968</v>
      </c>
      <c r="J608" s="9" t="s">
        <v>23</v>
      </c>
      <c r="K608" s="7" t="s">
        <v>1645</v>
      </c>
      <c r="N608" t="str">
        <f>VLOOKUP($A608,'[1]Workday Reports Inventory'!$A$2:$V$607,4,FALSE)</f>
        <v>Complete - Ready for Production</v>
      </c>
      <c r="O608" t="str">
        <f>VLOOKUP($A608,'[1]Workday Reports Inventory'!$A$2:$V$607,7,FALSE)</f>
        <v>6/20/2025 (SK): Reviewed the report with Vinod &amp; Lenesia.
No change in report name.
Need to have BUSINESS_UNIT &amp; date range( PO_DT) as mandatory prompt. 
added the Date (PO_DT) range prompt. (will make it mandatory after the 1st round of testing)
Security group for all PO PRISM reports.
   Accounting Analyst
   Accounting Operations Lead
   Accounts Payable Operations Lead
   Budget Analyst
   Budget Manager (Company)
   Budget Manager (Cost Center)
   Buyer
   Cost Center Financial Analyst
   Procurement Operations Lead
  Program Financial Analyst
6/23/2025 (SK): Updated DDS to exclude and merge unmapped Business unit.
Now no blank Workday companies.
10/24/2024(LP): Updated the URL calculation in GA1 &amp; GA12 with the production URL.</v>
      </c>
    </row>
    <row r="609" spans="1:15" ht="15" customHeight="1" x14ac:dyDescent="0.3">
      <c r="A609" s="5" t="s">
        <v>2026</v>
      </c>
      <c r="B609" s="5"/>
      <c r="C609" s="6" t="s">
        <v>2027</v>
      </c>
      <c r="D609" t="s">
        <v>510</v>
      </c>
      <c r="E609" t="s">
        <v>2028</v>
      </c>
      <c r="F609" s="8" t="s">
        <v>785</v>
      </c>
      <c r="G609" s="8" t="s">
        <v>979</v>
      </c>
      <c r="H609" s="8" t="s">
        <v>2029</v>
      </c>
      <c r="I609" s="9" t="s">
        <v>968</v>
      </c>
      <c r="J609" s="9" t="s">
        <v>23</v>
      </c>
      <c r="K609" s="7" t="s">
        <v>1645</v>
      </c>
      <c r="N609" t="str">
        <f>VLOOKUP($A609,'[1]Workday Reports Inventory'!$A$2:$V$607,4,FALSE)</f>
        <v>Complete - Ready for Production</v>
      </c>
      <c r="O609" t="str">
        <f>VLOOKUP($A609,'[1]Workday Reports Inventory'!$A$2:$V$607,7,FALSE)</f>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0" spans="1:15" ht="15" customHeight="1" x14ac:dyDescent="0.3">
      <c r="A610" s="5" t="s">
        <v>2030</v>
      </c>
      <c r="B610" s="5"/>
      <c r="C610" s="6" t="s">
        <v>2031</v>
      </c>
      <c r="D610" t="s">
        <v>510</v>
      </c>
      <c r="E610" t="s">
        <v>2028</v>
      </c>
      <c r="F610" s="8" t="s">
        <v>785</v>
      </c>
      <c r="G610" s="8" t="s">
        <v>982</v>
      </c>
      <c r="H610" s="8" t="s">
        <v>2032</v>
      </c>
      <c r="I610" s="9" t="s">
        <v>968</v>
      </c>
      <c r="J610" s="9" t="s">
        <v>23</v>
      </c>
      <c r="K610" s="7" t="s">
        <v>1645</v>
      </c>
      <c r="N610" t="str">
        <f>VLOOKUP($A610,'[1]Workday Reports Inventory'!$A$2:$V$607,4,FALSE)</f>
        <v>Complete - Ready for Production</v>
      </c>
      <c r="O610" t="str">
        <f>VLOOKUP($A610,'[1]Workday Reports Inventory'!$A$2:$V$607,7,FALSE)</f>
        <v>6/30/2025 (NG) - Received Sign off
6/20/2025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1" spans="1:15" ht="15" customHeight="1" x14ac:dyDescent="0.3">
      <c r="A611" s="5" t="s">
        <v>2033</v>
      </c>
      <c r="B611" s="5"/>
      <c r="C611" s="6" t="s">
        <v>2034</v>
      </c>
      <c r="D611" t="s">
        <v>510</v>
      </c>
      <c r="E611" t="s">
        <v>2018</v>
      </c>
      <c r="F611" s="8" t="s">
        <v>785</v>
      </c>
      <c r="G611" s="8" t="s">
        <v>2035</v>
      </c>
      <c r="H611" s="8" t="s">
        <v>2036</v>
      </c>
      <c r="I611" s="9" t="s">
        <v>968</v>
      </c>
      <c r="J611" s="9" t="s">
        <v>23</v>
      </c>
      <c r="K611" s="7" t="s">
        <v>1645</v>
      </c>
      <c r="N611" t="str">
        <f>VLOOKUP($A611,'[1]Workday Reports Inventory'!$A$2:$V$607,4,FALSE)</f>
        <v>Complete - Ready for Production</v>
      </c>
      <c r="O611" t="str">
        <f>VLOOKUP($A611,'[1]Workday Reports Inventory'!$A$2:$V$607,7,FALSE)</f>
        <v>6/30/2025 (NG) - Received Sign off
6/25/2025 (NG) - Completed Build Review
6/17/2025 (NG) - Applied Contextual Security, Added Calc fields to map peoplesoft BUs, Added Filter to exclude BUs.
6/15/2025 (NG) - Added URL Calc fields
6/10/2025 (NG) - Report Lineage Complete
10/24/2024(LP): Updated the URL calculation in GA1 &amp; GA12 with the production URL.</v>
      </c>
    </row>
    <row r="612" spans="1:15" ht="15" customHeight="1" x14ac:dyDescent="0.3">
      <c r="A612" s="5" t="s">
        <v>2037</v>
      </c>
      <c r="B612" s="5"/>
      <c r="C612" s="6" t="s">
        <v>2038</v>
      </c>
      <c r="D612" t="s">
        <v>510</v>
      </c>
      <c r="E612" t="s">
        <v>1864</v>
      </c>
      <c r="F612" s="8"/>
      <c r="G612" s="8" t="s">
        <v>69</v>
      </c>
      <c r="H612" s="8" t="s">
        <v>2039</v>
      </c>
      <c r="I612" s="9" t="s">
        <v>912</v>
      </c>
      <c r="J612" s="9" t="s">
        <v>23</v>
      </c>
      <c r="K612" s="7" t="s">
        <v>24</v>
      </c>
      <c r="N612" t="str">
        <f>VLOOKUP($A612,'[1]Workday Reports Inventory'!$A$2:$V$607,4,FALSE)</f>
        <v>Complete - Ready for Production</v>
      </c>
      <c r="O612" t="str">
        <f>VLOOKUP($A612,'[1]Workday Reports Inventory'!$A$2:$V$607,7,FALSE)</f>
        <v>Will V started these reports and now working with Becky and Pcard team to make edits</v>
      </c>
    </row>
    <row r="613" spans="1:15" ht="15" customHeight="1" x14ac:dyDescent="0.3">
      <c r="A613" s="5" t="s">
        <v>2040</v>
      </c>
      <c r="B613" s="5"/>
      <c r="C613" s="6" t="s">
        <v>2041</v>
      </c>
      <c r="D613" t="s">
        <v>535</v>
      </c>
      <c r="E613" t="s">
        <v>2042</v>
      </c>
      <c r="F613" s="8"/>
      <c r="G613" s="8" t="s">
        <v>69</v>
      </c>
      <c r="H613" s="8" t="s">
        <v>2043</v>
      </c>
      <c r="I613" s="9" t="s">
        <v>912</v>
      </c>
      <c r="J613" s="9" t="s">
        <v>23</v>
      </c>
      <c r="K613" s="7" t="s">
        <v>24</v>
      </c>
      <c r="N613" t="str">
        <f>VLOOKUP($A613,'[1]Workday Reports Inventory'!$A$2:$V$607,4,FALSE)</f>
        <v>Complete - Ready For SIT</v>
      </c>
      <c r="O613" t="str">
        <f>VLOOKUP($A613,'[1]Workday Reports Inventory'!$A$2:$V$607,7,FALSE)</f>
        <v xml:space="preserve">Jay G built </v>
      </c>
    </row>
    <row r="614" spans="1:15" ht="15" customHeight="1" x14ac:dyDescent="0.3">
      <c r="A614" s="5" t="s">
        <v>2044</v>
      </c>
      <c r="B614" s="5"/>
      <c r="C614" s="6" t="s">
        <v>2045</v>
      </c>
      <c r="D614" t="s">
        <v>510</v>
      </c>
      <c r="E614">
        <v>0</v>
      </c>
      <c r="F614" s="8"/>
      <c r="G614" s="8" t="s">
        <v>69</v>
      </c>
      <c r="H614" s="8" t="s">
        <v>1861</v>
      </c>
      <c r="I614" s="9" t="s">
        <v>912</v>
      </c>
      <c r="J614" s="9" t="s">
        <v>23</v>
      </c>
      <c r="K614" s="7" t="s">
        <v>24</v>
      </c>
      <c r="N614" t="str">
        <f>VLOOKUP($A614,'[1]Workday Reports Inventory'!$A$2:$V$607,4,FALSE)</f>
        <v>Complete - Ready for Production</v>
      </c>
      <c r="O614">
        <f>VLOOKUP($A614,'[1]Workday Reports Inventory'!$A$2:$V$607,7,FALSE)</f>
        <v>0</v>
      </c>
    </row>
    <row r="615" spans="1:15" ht="15" customHeight="1" x14ac:dyDescent="0.3">
      <c r="A615" s="5" t="s">
        <v>2046</v>
      </c>
      <c r="B615" s="5"/>
      <c r="C615" s="6" t="s">
        <v>2047</v>
      </c>
      <c r="D615" t="s">
        <v>535</v>
      </c>
      <c r="E615" t="s">
        <v>2048</v>
      </c>
      <c r="F615" s="8"/>
      <c r="G615" s="8" t="s">
        <v>69</v>
      </c>
      <c r="H615" s="8" t="s">
        <v>2049</v>
      </c>
      <c r="I615" s="9" t="s">
        <v>912</v>
      </c>
      <c r="J615" s="9" t="s">
        <v>23</v>
      </c>
      <c r="K615" s="7" t="s">
        <v>24</v>
      </c>
      <c r="N615" t="str">
        <f>VLOOKUP($A615,'[1]Workday Reports Inventory'!$A$2:$V$607,4,FALSE)</f>
        <v>Complete - Ready For SIT</v>
      </c>
      <c r="O615" t="str">
        <f>VLOOKUP($A615,'[1]Workday Reports Inventory'!$A$2:$V$607,7,FALSE)</f>
        <v>Security risk. Becky is discussing with secuirty team</v>
      </c>
    </row>
    <row r="616" spans="1:15" ht="15" customHeight="1" x14ac:dyDescent="0.3">
      <c r="A616" s="5" t="s">
        <v>2050</v>
      </c>
      <c r="B616" s="5"/>
      <c r="C616" s="6" t="s">
        <v>2051</v>
      </c>
      <c r="D616" t="s">
        <v>535</v>
      </c>
      <c r="E616" t="s">
        <v>2052</v>
      </c>
      <c r="F616" s="8"/>
      <c r="G616" s="8" t="s">
        <v>69</v>
      </c>
      <c r="H616" s="8" t="s">
        <v>2049</v>
      </c>
      <c r="I616" s="9" t="s">
        <v>912</v>
      </c>
      <c r="J616" s="9" t="s">
        <v>23</v>
      </c>
      <c r="K616" s="7" t="s">
        <v>24</v>
      </c>
      <c r="N616" t="str">
        <f>VLOOKUP($A616,'[1]Workday Reports Inventory'!$A$2:$V$607,4,FALSE)</f>
        <v>Complete - Ready For SIT</v>
      </c>
      <c r="O616" t="str">
        <f>VLOOKUP($A616,'[1]Workday Reports Inventory'!$A$2:$V$607,7,FALSE)</f>
        <v>in GA5 created by Becky by proxy 5/14 SH
Possible security issues. Becky is aware</v>
      </c>
    </row>
    <row r="617" spans="1:15" ht="15" customHeight="1" x14ac:dyDescent="0.3">
      <c r="A617" s="5" t="s">
        <v>2053</v>
      </c>
      <c r="B617" s="5"/>
      <c r="C617" s="6" t="s">
        <v>2054</v>
      </c>
      <c r="D617" t="s">
        <v>500</v>
      </c>
      <c r="E617" t="s">
        <v>2055</v>
      </c>
      <c r="F617" s="8"/>
      <c r="G617" s="8" t="s">
        <v>69</v>
      </c>
      <c r="H617" s="8" t="s">
        <v>2056</v>
      </c>
      <c r="I617" s="9"/>
      <c r="J617" s="9" t="s">
        <v>23</v>
      </c>
      <c r="K617" s="7" t="s">
        <v>24</v>
      </c>
      <c r="N617" t="str">
        <f>VLOOKUP($A617,'[1]Workday Reports Inventory'!$A$2:$V$607,4,FALSE)</f>
        <v>Closed - Out of Scope</v>
      </c>
      <c r="O617" t="str">
        <f>VLOOKUP($A617,'[1]Workday Reports Inventory'!$A$2:$V$607,7,FALSE)</f>
        <v>11/25/25 DEW - Per Michael Nenner, this report was a test and is no longer needed.</v>
      </c>
    </row>
    <row r="618" spans="1:15" ht="15" customHeight="1" x14ac:dyDescent="0.3">
      <c r="A618" s="5" t="s">
        <v>2057</v>
      </c>
      <c r="B618" s="5"/>
      <c r="C618" s="6" t="s">
        <v>2058</v>
      </c>
      <c r="D618" t="s">
        <v>1107</v>
      </c>
      <c r="E618" t="s">
        <v>2059</v>
      </c>
      <c r="F618" s="8"/>
      <c r="G618" s="8" t="s">
        <v>69</v>
      </c>
      <c r="H618" s="8" t="s">
        <v>2060</v>
      </c>
      <c r="I618" s="9"/>
      <c r="J618" s="9" t="s">
        <v>23</v>
      </c>
      <c r="K618" s="7" t="s">
        <v>24</v>
      </c>
      <c r="N618" t="str">
        <f>VLOOKUP($A618,'[1]Workday Reports Inventory'!$A$2:$V$607,4,FALSE)</f>
        <v>Post Go Live</v>
      </c>
      <c r="O618" t="str">
        <f>VLOOKUP($A618,'[1]Workday Reports Inventory'!$A$2:$V$607,7,FALSE)</f>
        <v xml:space="preserve">Requested by Functional Team- Micheal NEnner. 
</v>
      </c>
    </row>
    <row r="619" spans="1:15" ht="15" customHeight="1" x14ac:dyDescent="0.3">
      <c r="A619" s="5" t="s">
        <v>2061</v>
      </c>
      <c r="B619" s="5"/>
      <c r="C619" s="6" t="s">
        <v>2062</v>
      </c>
      <c r="D619" t="s">
        <v>1107</v>
      </c>
      <c r="E619" t="s">
        <v>2063</v>
      </c>
      <c r="F619" s="8"/>
      <c r="G619" s="8" t="s">
        <v>69</v>
      </c>
      <c r="H619" s="8" t="s">
        <v>69</v>
      </c>
      <c r="I619" s="9"/>
      <c r="J619" s="9" t="s">
        <v>23</v>
      </c>
      <c r="K619" s="7" t="s">
        <v>24</v>
      </c>
      <c r="N619" t="str">
        <f>VLOOKUP($A619,'[1]Workday Reports Inventory'!$A$2:$V$607,4,FALSE)</f>
        <v>Post Go Live</v>
      </c>
      <c r="O619" t="str">
        <f>VLOOKUP($A619,'[1]Workday Reports Inventory'!$A$2:$V$607,7,FALSE)</f>
        <v xml:space="preserve">Requested by Functional Team- Micheal NEnner. Consolidated to RPT
</v>
      </c>
    </row>
    <row r="620" spans="1:15" ht="15" customHeight="1" x14ac:dyDescent="0.3">
      <c r="A620" s="5" t="s">
        <v>2064</v>
      </c>
      <c r="B620" s="5"/>
      <c r="C620" s="6" t="s">
        <v>2065</v>
      </c>
      <c r="D620" t="s">
        <v>535</v>
      </c>
      <c r="E620" t="s">
        <v>2066</v>
      </c>
      <c r="F620" s="8"/>
      <c r="G620" s="8" t="s">
        <v>69</v>
      </c>
      <c r="H620" s="8" t="s">
        <v>69</v>
      </c>
      <c r="I620" s="9" t="s">
        <v>633</v>
      </c>
      <c r="J620" s="9" t="s">
        <v>23</v>
      </c>
      <c r="K620" s="7" t="s">
        <v>24</v>
      </c>
      <c r="N620" t="str">
        <f>VLOOKUP($A620,'[1]Workday Reports Inventory'!$A$2:$V$607,4,FALSE)</f>
        <v>Complete - Ready For SIT</v>
      </c>
      <c r="O620" t="str">
        <f>VLOOKUP($A620,'[1]Workday Reports Inventory'!$A$2:$V$607,7,FALSE)</f>
        <v xml:space="preserve">Functional Team. Greg and Zenda. </v>
      </c>
    </row>
    <row r="621" spans="1:15" ht="15" customHeight="1" x14ac:dyDescent="0.3">
      <c r="A621" s="5" t="s">
        <v>2067</v>
      </c>
      <c r="B621" s="5"/>
      <c r="C621" s="37" t="s">
        <v>2068</v>
      </c>
      <c r="D621" t="s">
        <v>510</v>
      </c>
      <c r="E621" t="s">
        <v>2069</v>
      </c>
      <c r="F621" s="8" t="s">
        <v>1170</v>
      </c>
      <c r="G621" s="8" t="s">
        <v>1170</v>
      </c>
      <c r="H621" s="8" t="s">
        <v>2070</v>
      </c>
      <c r="I621" s="9" t="s">
        <v>505</v>
      </c>
      <c r="J621" s="9" t="s">
        <v>23</v>
      </c>
      <c r="K621" s="7" t="s">
        <v>1645</v>
      </c>
      <c r="N621" t="str">
        <f>VLOOKUP($A621,'[1]Workday Reports Inventory'!$A$2:$V$607,4,FALSE)</f>
        <v>Complete - Ready for Production</v>
      </c>
      <c r="O621" t="str">
        <f>VLOOKUP($A621,'[1]Workday Reports Inventory'!$A$2:$V$607,7,FALSE)</f>
        <v xml:space="preserve">6/20/2025 (SK): Reviewd the report with Stefani,  change in report name, column heading.Wokred on bulding the pds and dds as PER HER COMMENTS , (updating the accounting date column) 
06/24/2025 (SK):Reviewed the report with Stefani, Cheryl, Linda &amp; Sikandar.
No change in report name, column heading.
The security groups provided by Stefani:
   Accountant
   Accounts Payable Operations Lead
   Accounts Payable Data Entry Specialist
   Accounting Operations Lead
   Expense analyst 
   Expense data entry specialist
</v>
      </c>
    </row>
    <row r="622" spans="1:15" ht="15" customHeight="1" x14ac:dyDescent="0.3">
      <c r="A622" s="5" t="s">
        <v>2071</v>
      </c>
      <c r="B622" s="5"/>
      <c r="C622" s="6" t="s">
        <v>2072</v>
      </c>
      <c r="D622" t="s">
        <v>510</v>
      </c>
      <c r="E622" t="s">
        <v>2073</v>
      </c>
      <c r="F622" s="8" t="s">
        <v>1524</v>
      </c>
      <c r="G622" s="8" t="s">
        <v>2074</v>
      </c>
      <c r="H622" s="8" t="s">
        <v>2075</v>
      </c>
      <c r="I622" s="9" t="s">
        <v>701</v>
      </c>
      <c r="J622" s="9" t="s">
        <v>23</v>
      </c>
      <c r="K622" s="7" t="s">
        <v>1645</v>
      </c>
      <c r="N622" t="str">
        <f>VLOOKUP($A622,'[1]Workday Reports Inventory'!$A$2:$V$607,4,FALSE)</f>
        <v>Complete - Ready for Production</v>
      </c>
      <c r="O622" t="str">
        <f>VLOOKUP($A622,'[1]Workday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3" spans="1:15" ht="15" customHeight="1" x14ac:dyDescent="0.3">
      <c r="A623" s="5" t="s">
        <v>2076</v>
      </c>
      <c r="B623" s="5"/>
      <c r="C623" s="6" t="s">
        <v>2077</v>
      </c>
      <c r="D623" t="s">
        <v>510</v>
      </c>
      <c r="E623" t="s">
        <v>2073</v>
      </c>
      <c r="F623" s="8" t="s">
        <v>1524</v>
      </c>
      <c r="G623" s="8" t="s">
        <v>2074</v>
      </c>
      <c r="H623" s="8" t="s">
        <v>2075</v>
      </c>
      <c r="I623" s="9" t="s">
        <v>701</v>
      </c>
      <c r="J623" s="9" t="s">
        <v>23</v>
      </c>
      <c r="K623" s="7" t="s">
        <v>1645</v>
      </c>
      <c r="N623" t="str">
        <f>VLOOKUP($A623,'[1]Workday Reports Inventory'!$A$2:$V$607,4,FALSE)</f>
        <v>Complete - Ready for Production</v>
      </c>
      <c r="O623" t="str">
        <f>VLOOKUP($A623,'[1]Workday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4" spans="1:15" ht="15" customHeight="1" x14ac:dyDescent="0.3">
      <c r="A624" s="5" t="s">
        <v>2078</v>
      </c>
      <c r="B624" s="5"/>
      <c r="C624" s="6" t="s">
        <v>2079</v>
      </c>
      <c r="D624" t="s">
        <v>510</v>
      </c>
      <c r="E624" t="s">
        <v>2073</v>
      </c>
      <c r="F624" s="8" t="s">
        <v>1526</v>
      </c>
      <c r="G624" s="8" t="s">
        <v>2074</v>
      </c>
      <c r="H624" s="8" t="s">
        <v>2075</v>
      </c>
      <c r="I624" s="9" t="s">
        <v>701</v>
      </c>
      <c r="J624" s="9" t="s">
        <v>23</v>
      </c>
      <c r="K624" s="7" t="s">
        <v>1645</v>
      </c>
      <c r="N624" t="str">
        <f>VLOOKUP($A624,'[1]Workday Reports Inventory'!$A$2:$V$607,4,FALSE)</f>
        <v>Complete - Ready for Production</v>
      </c>
      <c r="O624" t="str">
        <f>VLOOKUP($A624,'[1]Workday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5" spans="1:15" ht="15" customHeight="1" x14ac:dyDescent="0.3">
      <c r="A625" s="5" t="s">
        <v>2080</v>
      </c>
      <c r="B625" s="5"/>
      <c r="C625" s="6" t="s">
        <v>2081</v>
      </c>
      <c r="D625" t="s">
        <v>510</v>
      </c>
      <c r="E625" t="s">
        <v>2073</v>
      </c>
      <c r="F625" s="8" t="s">
        <v>1528</v>
      </c>
      <c r="G625" s="8" t="s">
        <v>2074</v>
      </c>
      <c r="H625" s="8" t="s">
        <v>2075</v>
      </c>
      <c r="I625" s="9" t="s">
        <v>701</v>
      </c>
      <c r="J625" s="9" t="s">
        <v>23</v>
      </c>
      <c r="K625" s="7" t="s">
        <v>1645</v>
      </c>
      <c r="N625" t="str">
        <f>VLOOKUP($A625,'[1]Workday Reports Inventory'!$A$2:$V$607,4,FALSE)</f>
        <v>Complete - Ready for Production</v>
      </c>
      <c r="O625" t="str">
        <f>VLOOKUP($A625,'[1]Workday Reports Inventory'!$A$2:$V$607,7,FALSE)</f>
        <v>JGR 10/24/25: This is a prism report that is a direct recreation of the dataset that was loaded into prism from the legacy system. Ithas been shared with the Budget Analyst and Budget Manager security groups. It was approved by Fredrell</v>
      </c>
    </row>
    <row r="626" spans="1:15" ht="15" customHeight="1" x14ac:dyDescent="0.3">
      <c r="A626" s="5" t="s">
        <v>2082</v>
      </c>
      <c r="B626" s="5"/>
      <c r="C626" s="37" t="s">
        <v>2083</v>
      </c>
      <c r="D626" t="s">
        <v>535</v>
      </c>
      <c r="E626" t="s">
        <v>2084</v>
      </c>
      <c r="F626" s="8"/>
      <c r="G626" s="8" t="s">
        <v>69</v>
      </c>
      <c r="H626" s="8"/>
      <c r="I626" s="9" t="s">
        <v>515</v>
      </c>
      <c r="J626" s="9" t="s">
        <v>23</v>
      </c>
      <c r="K626" s="7" t="s">
        <v>24</v>
      </c>
      <c r="N626" t="str">
        <f>VLOOKUP($A626,'[1]Workday Reports Inventory'!$A$2:$V$607,4,FALSE)</f>
        <v>Complete - Ready For SIT</v>
      </c>
      <c r="O626" t="str">
        <f>VLOOKUP($A626,'[1]Workday Reports Inventory'!$A$2:$V$607,7,FALSE)</f>
        <v>Created by Will V</v>
      </c>
    </row>
    <row r="627" spans="1:15" ht="15" customHeight="1" x14ac:dyDescent="0.3">
      <c r="A627" s="5" t="s">
        <v>2085</v>
      </c>
      <c r="B627" s="5"/>
      <c r="C627" s="6" t="s">
        <v>2086</v>
      </c>
      <c r="D627" t="s">
        <v>535</v>
      </c>
      <c r="E627" t="s">
        <v>2084</v>
      </c>
      <c r="F627" s="8"/>
      <c r="G627" s="8" t="s">
        <v>69</v>
      </c>
      <c r="H627" s="8"/>
      <c r="I627" s="9" t="s">
        <v>515</v>
      </c>
      <c r="J627" s="9" t="s">
        <v>23</v>
      </c>
      <c r="K627" s="7" t="s">
        <v>24</v>
      </c>
      <c r="N627" t="str">
        <f>VLOOKUP($A627,'[1]Workday Reports Inventory'!$A$2:$V$607,4,FALSE)</f>
        <v>Complete - Ready For SIT</v>
      </c>
      <c r="O627" t="str">
        <f>VLOOKUP($A627,'[1]Workday Reports Inventory'!$A$2:$V$607,7,FALSE)</f>
        <v>Created by Will V</v>
      </c>
    </row>
    <row r="628" spans="1:15" ht="15" customHeight="1" x14ac:dyDescent="0.3">
      <c r="A628" s="5" t="s">
        <v>2087</v>
      </c>
      <c r="B628" s="5"/>
      <c r="C628" s="6" t="s">
        <v>2088</v>
      </c>
      <c r="D628" t="s">
        <v>535</v>
      </c>
      <c r="E628" t="s">
        <v>2089</v>
      </c>
      <c r="F628" s="8"/>
      <c r="G628" s="8" t="s">
        <v>69</v>
      </c>
      <c r="H628" s="8"/>
      <c r="I628" s="9" t="s">
        <v>968</v>
      </c>
      <c r="J628" s="9" t="s">
        <v>23</v>
      </c>
      <c r="K628" s="7" t="s">
        <v>24</v>
      </c>
      <c r="N628" t="str">
        <f>VLOOKUP($A628,'[1]Workday Reports Inventory'!$A$2:$V$607,4,FALSE)</f>
        <v>Complete - Ready For SIT</v>
      </c>
      <c r="O628" t="str">
        <f>VLOOKUP($A628,'[1]Workday Reports Inventory'!$A$2:$V$607,7,FALSE)</f>
        <v>Jay G</v>
      </c>
    </row>
    <row r="629" spans="1:15" ht="15" customHeight="1" x14ac:dyDescent="0.3">
      <c r="A629" s="5" t="s">
        <v>2090</v>
      </c>
      <c r="B629" s="5"/>
      <c r="C629" s="6" t="s">
        <v>2091</v>
      </c>
      <c r="D629" t="s">
        <v>535</v>
      </c>
      <c r="E629" t="s">
        <v>2089</v>
      </c>
      <c r="F629" s="8"/>
      <c r="G629" s="8" t="s">
        <v>69</v>
      </c>
      <c r="H629" s="8"/>
      <c r="I629" s="9" t="s">
        <v>968</v>
      </c>
      <c r="J629" s="9" t="s">
        <v>23</v>
      </c>
      <c r="K629" s="7" t="s">
        <v>24</v>
      </c>
      <c r="N629" t="str">
        <f>VLOOKUP($A629,'[1]Workday Reports Inventory'!$A$2:$V$607,4,FALSE)</f>
        <v>Complete - Ready For SIT</v>
      </c>
      <c r="O629" t="str">
        <f>VLOOKUP($A629,'[1]Workday Reports Inventory'!$A$2:$V$607,7,FALSE)</f>
        <v>Jay G</v>
      </c>
    </row>
    <row r="630" spans="1:15" ht="15" customHeight="1" x14ac:dyDescent="0.3">
      <c r="A630" s="5" t="s">
        <v>2092</v>
      </c>
      <c r="B630" s="5"/>
      <c r="C630" s="6" t="s">
        <v>2093</v>
      </c>
      <c r="D630" t="s">
        <v>535</v>
      </c>
      <c r="E630" t="s">
        <v>2089</v>
      </c>
      <c r="F630" s="8"/>
      <c r="G630" s="8" t="s">
        <v>69</v>
      </c>
      <c r="H630" s="8"/>
      <c r="I630" s="9" t="s">
        <v>968</v>
      </c>
      <c r="J630" s="9" t="s">
        <v>23</v>
      </c>
      <c r="K630" s="7" t="s">
        <v>24</v>
      </c>
      <c r="N630" t="str">
        <f>VLOOKUP($A630,'[1]Workday Reports Inventory'!$A$2:$V$607,4,FALSE)</f>
        <v>Complete - Ready For SIT</v>
      </c>
      <c r="O630" t="str">
        <f>VLOOKUP($A630,'[1]Workday Reports Inventory'!$A$2:$V$607,7,FALSE)</f>
        <v>Jay G</v>
      </c>
    </row>
    <row r="631" spans="1:15" ht="15" customHeight="1" x14ac:dyDescent="0.3">
      <c r="A631" s="5" t="s">
        <v>2094</v>
      </c>
      <c r="B631" s="5"/>
      <c r="C631" s="6" t="s">
        <v>2095</v>
      </c>
      <c r="D631" t="s">
        <v>535</v>
      </c>
      <c r="E631" t="s">
        <v>2089</v>
      </c>
      <c r="F631" s="8"/>
      <c r="G631" s="8" t="s">
        <v>69</v>
      </c>
      <c r="H631" s="8"/>
      <c r="I631" s="9" t="s">
        <v>968</v>
      </c>
      <c r="J631" s="9" t="s">
        <v>23</v>
      </c>
      <c r="K631" s="7" t="s">
        <v>24</v>
      </c>
      <c r="N631" t="str">
        <f>VLOOKUP($A631,'[1]Workday Reports Inventory'!$A$2:$V$607,4,FALSE)</f>
        <v>Complete - Ready For SIT</v>
      </c>
      <c r="O631" t="str">
        <f>VLOOKUP($A631,'[1]Workday Reports Inventory'!$A$2:$V$607,7,FALSE)</f>
        <v>Jay G</v>
      </c>
    </row>
    <row r="632" spans="1:15" ht="15" customHeight="1" x14ac:dyDescent="0.3">
      <c r="A632" s="5" t="s">
        <v>2096</v>
      </c>
      <c r="B632" s="5"/>
      <c r="C632" s="6" t="s">
        <v>2097</v>
      </c>
      <c r="D632" t="s">
        <v>535</v>
      </c>
      <c r="E632" t="s">
        <v>2098</v>
      </c>
      <c r="F632" s="8"/>
      <c r="G632" s="8" t="s">
        <v>69</v>
      </c>
      <c r="H632" s="8"/>
      <c r="I632" s="9"/>
      <c r="J632" s="9" t="s">
        <v>23</v>
      </c>
      <c r="K632" s="7" t="s">
        <v>24</v>
      </c>
      <c r="N632" t="str">
        <f>VLOOKUP($A632,'[1]Workday Reports Inventory'!$A$2:$V$607,4,FALSE)</f>
        <v>Complete - Ready For SIT</v>
      </c>
      <c r="O632" t="str">
        <f>VLOOKUP($A632,'[1]Workday Reports Inventory'!$A$2:$V$607,7,FALSE)</f>
        <v>Coker security team</v>
      </c>
    </row>
    <row r="633" spans="1:15" ht="15" customHeight="1" x14ac:dyDescent="0.3">
      <c r="A633" s="5" t="s">
        <v>2099</v>
      </c>
      <c r="B633" s="5"/>
      <c r="C633" s="6" t="s">
        <v>2100</v>
      </c>
      <c r="D633" t="s">
        <v>535</v>
      </c>
      <c r="E633" t="s">
        <v>2098</v>
      </c>
      <c r="F633" s="8"/>
      <c r="G633" s="8" t="s">
        <v>69</v>
      </c>
      <c r="H633" s="8"/>
      <c r="I633" s="9"/>
      <c r="J633" s="9" t="s">
        <v>23</v>
      </c>
      <c r="K633" s="7" t="s">
        <v>24</v>
      </c>
      <c r="N633" t="str">
        <f>VLOOKUP($A633,'[1]Workday Reports Inventory'!$A$2:$V$607,4,FALSE)</f>
        <v>Complete - Ready For SIT</v>
      </c>
      <c r="O633" t="str">
        <f>VLOOKUP($A633,'[1]Workday Reports Inventory'!$A$2:$V$607,7,FALSE)</f>
        <v>Coker security team</v>
      </c>
    </row>
    <row r="634" spans="1:15" ht="15" customHeight="1" x14ac:dyDescent="0.3">
      <c r="A634" s="5" t="s">
        <v>2101</v>
      </c>
      <c r="B634" s="5"/>
      <c r="C634" s="6" t="s">
        <v>2102</v>
      </c>
      <c r="D634" t="s">
        <v>535</v>
      </c>
      <c r="E634" t="s">
        <v>2098</v>
      </c>
      <c r="F634" s="8"/>
      <c r="G634" s="8" t="s">
        <v>69</v>
      </c>
      <c r="H634" s="8"/>
      <c r="I634" s="9"/>
      <c r="J634" s="9" t="s">
        <v>23</v>
      </c>
      <c r="K634" s="7" t="s">
        <v>24</v>
      </c>
      <c r="N634" t="str">
        <f>VLOOKUP($A634,'[1]Workday Reports Inventory'!$A$2:$V$607,4,FALSE)</f>
        <v>Complete - Ready For SIT</v>
      </c>
      <c r="O634" t="str">
        <f>VLOOKUP($A634,'[1]Workday Reports Inventory'!$A$2:$V$607,7,FALSE)</f>
        <v>Coker security team</v>
      </c>
    </row>
    <row r="635" spans="1:15" ht="15" customHeight="1" x14ac:dyDescent="0.3">
      <c r="A635" s="5" t="s">
        <v>2103</v>
      </c>
      <c r="B635" s="5"/>
      <c r="C635" s="6" t="s">
        <v>2104</v>
      </c>
      <c r="D635" t="s">
        <v>535</v>
      </c>
      <c r="E635" t="s">
        <v>2098</v>
      </c>
      <c r="F635" s="8"/>
      <c r="G635" s="8" t="s">
        <v>69</v>
      </c>
      <c r="H635" s="8"/>
      <c r="I635" s="9"/>
      <c r="J635" s="9" t="s">
        <v>23</v>
      </c>
      <c r="K635" s="7" t="s">
        <v>24</v>
      </c>
      <c r="N635" t="str">
        <f>VLOOKUP($A635,'[1]Workday Reports Inventory'!$A$2:$V$607,4,FALSE)</f>
        <v>Complete - Ready For SIT</v>
      </c>
      <c r="O635" t="str">
        <f>VLOOKUP($A635,'[1]Workday Reports Inventory'!$A$2:$V$607,7,FALSE)</f>
        <v>Coker security team</v>
      </c>
    </row>
    <row r="636" spans="1:15" ht="15" customHeight="1" x14ac:dyDescent="0.3">
      <c r="A636" s="5" t="s">
        <v>2103</v>
      </c>
      <c r="B636" s="5" t="s">
        <v>2105</v>
      </c>
      <c r="C636" s="6" t="s">
        <v>2104</v>
      </c>
      <c r="D636" t="s">
        <v>535</v>
      </c>
      <c r="E636" t="s">
        <v>2098</v>
      </c>
      <c r="F636" s="8"/>
      <c r="G636" s="8" t="s">
        <v>69</v>
      </c>
      <c r="H636" s="8"/>
      <c r="I636" s="9"/>
      <c r="J636" s="9"/>
      <c r="K636" s="7" t="s">
        <v>24</v>
      </c>
      <c r="N636" t="str">
        <f>VLOOKUP($A636,'[1]Workday Reports Inventory'!$A$2:$V$607,4,FALSE)</f>
        <v>Complete - Ready For SIT</v>
      </c>
      <c r="O636" t="str">
        <f>VLOOKUP($A636,'[1]Workday Reports Inventory'!$A$2:$V$607,7,FALSE)</f>
        <v>Coker security team</v>
      </c>
    </row>
    <row r="637" spans="1:15" ht="15" customHeight="1" x14ac:dyDescent="0.3">
      <c r="A637" s="5" t="s">
        <v>2106</v>
      </c>
      <c r="B637" s="5"/>
      <c r="C637" s="6" t="s">
        <v>2107</v>
      </c>
      <c r="D637" t="s">
        <v>535</v>
      </c>
      <c r="E637" t="s">
        <v>2098</v>
      </c>
      <c r="F637" s="8"/>
      <c r="G637" s="8" t="s">
        <v>69</v>
      </c>
      <c r="H637" s="8"/>
      <c r="I637" s="9"/>
      <c r="J637" s="9" t="s">
        <v>23</v>
      </c>
      <c r="K637" s="7" t="s">
        <v>24</v>
      </c>
      <c r="N637" t="str">
        <f>VLOOKUP($A637,'[1]Workday Reports Inventory'!$A$2:$V$607,4,FALSE)</f>
        <v>Complete - Ready For SIT</v>
      </c>
      <c r="O637" t="str">
        <f>VLOOKUP($A637,'[1]Workday Reports Inventory'!$A$2:$V$607,7,FALSE)</f>
        <v>Coker security team</v>
      </c>
    </row>
    <row r="638" spans="1:15" ht="15" customHeight="1" x14ac:dyDescent="0.3">
      <c r="A638" s="5" t="s">
        <v>2108</v>
      </c>
      <c r="B638" s="5" t="s">
        <v>2109</v>
      </c>
      <c r="C638" s="6" t="s">
        <v>2110</v>
      </c>
      <c r="D638" t="s">
        <v>535</v>
      </c>
      <c r="E638" t="s">
        <v>2111</v>
      </c>
      <c r="F638" s="8"/>
      <c r="G638" s="8" t="s">
        <v>69</v>
      </c>
      <c r="H638" s="8" t="s">
        <v>2112</v>
      </c>
      <c r="I638" s="9" t="s">
        <v>828</v>
      </c>
      <c r="J638" s="9" t="s">
        <v>23</v>
      </c>
      <c r="K638" s="7" t="s">
        <v>24</v>
      </c>
      <c r="N638" t="str">
        <f>VLOOKUP($A638,'[1]Workday Reports Inventory'!$A$2:$V$607,4,FALSE)</f>
        <v>Complete - Ready For SIT</v>
      </c>
      <c r="O638" t="str">
        <f>VLOOKUP($A638,'[1]Workday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39" spans="1:15" ht="15" customHeight="1" x14ac:dyDescent="0.3">
      <c r="A639" s="5" t="s">
        <v>2108</v>
      </c>
      <c r="B639" s="5" t="s">
        <v>2113</v>
      </c>
      <c r="C639" s="6" t="s">
        <v>2110</v>
      </c>
      <c r="D639" t="s">
        <v>535</v>
      </c>
      <c r="E639" t="s">
        <v>2111</v>
      </c>
      <c r="F639" s="8"/>
      <c r="G639" s="8" t="s">
        <v>69</v>
      </c>
      <c r="H639" s="8" t="s">
        <v>2114</v>
      </c>
      <c r="I639" s="9" t="s">
        <v>828</v>
      </c>
      <c r="J639" s="9" t="s">
        <v>23</v>
      </c>
      <c r="K639" s="7" t="s">
        <v>24</v>
      </c>
      <c r="N639" t="str">
        <f>VLOOKUP($A639,'[1]Workday Reports Inventory'!$A$2:$V$607,4,FALSE)</f>
        <v>Complete - Ready For SIT</v>
      </c>
      <c r="O639" t="str">
        <f>VLOOKUP($A639,'[1]Workday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40" spans="1:15" ht="15" customHeight="1" x14ac:dyDescent="0.3">
      <c r="A640" s="5" t="s">
        <v>2115</v>
      </c>
      <c r="B640" s="5"/>
      <c r="C640" s="6" t="s">
        <v>2116</v>
      </c>
      <c r="D640" t="s">
        <v>535</v>
      </c>
      <c r="E640" t="s">
        <v>2117</v>
      </c>
      <c r="F640" s="8"/>
      <c r="G640" s="8" t="s">
        <v>69</v>
      </c>
      <c r="H640" s="8" t="s">
        <v>2118</v>
      </c>
      <c r="I640" s="9" t="s">
        <v>828</v>
      </c>
      <c r="J640" s="9" t="s">
        <v>23</v>
      </c>
      <c r="K640" s="7" t="s">
        <v>24</v>
      </c>
      <c r="N640" t="str">
        <f>VLOOKUP($A640,'[1]Workday Reports Inventory'!$A$2:$V$607,4,FALSE)</f>
        <v>Complete - Ready For SIT</v>
      </c>
      <c r="O640" t="str">
        <f>VLOOKUP($A640,'[1]Workday Reports Inventory'!$A$2:$V$607,7,FALSE)</f>
        <v xml:space="preserve">Zandimoghaddam, Ryan 07/15/2025: Report requirement gathering
07/16/2025: Created report on GA3 and shared it with Kris
07/17/2025: Report migrated to GA1 and GA9
07/23/2025: Updated report security
08/21/2025: sent for sign off, Need to get a sign off from Kris Martins
08/25/2025: Sign off followup sent
08/25/2025: Kris informed that we will be reqiring changes to the report
09/02/2025: Received details on the changes needed from Kris
09/04/2025: Changes completed and sent back for review requesting details on Fund source hierarchy level 3
09/05/2025: Received example data for fund source hierarchy and working on updating the report
09/09/2025: ACFR report updated and shared back to Kris for sign off
09/10/2025: new updates to Hierarchy requested, pending details on the changes
09/11/2025: report migrated with previous changes from GA1 to GA3
09/11/2025: Hierarchy level 4 is requested, researching the data for the new change requested
09/16/2025: reached back to Kris on the further clarification needed on pulling Level 4 hierarchy. Ryan is added to the email to advise on this
09/18/2025: Chenna created DF- 1536 and assigned to Ryan Zandimoghaddam
09/26/2025: Fund Source hierarchies have been loaded into GA1 and GA3, researching the lever 4 hierarchy requested
09/29/2025: Report updated in GA1 with Fund Source Hierarchy Level 4 column and notified Kris for validation.
10/03/2025: Kris signedoff on the report
10/28/2024: Changes requested fro bringing in hierarchy ref ID
10/29/2025: Fund Source Hierarchy – Level 4 Ref ID and Cost Center Hierarchy Level 3 Ref ID added to report in GA1 and shared to Kris for review and signoff
10/29/2025: Kris confirmed that changes look good
</v>
      </c>
    </row>
    <row r="641" spans="1:15" ht="15" customHeight="1" x14ac:dyDescent="0.3">
      <c r="A641" s="5" t="s">
        <v>2119</v>
      </c>
      <c r="B641" s="5"/>
      <c r="C641" s="6" t="s">
        <v>2120</v>
      </c>
      <c r="D641" t="s">
        <v>2121</v>
      </c>
      <c r="E641" t="s">
        <v>2122</v>
      </c>
      <c r="F641" s="8" t="s">
        <v>785</v>
      </c>
      <c r="G641" s="8" t="s">
        <v>2123</v>
      </c>
      <c r="H641" s="8"/>
      <c r="I641" s="9" t="s">
        <v>968</v>
      </c>
      <c r="J641" s="9" t="s">
        <v>23</v>
      </c>
      <c r="K641" s="7" t="s">
        <v>1645</v>
      </c>
      <c r="N641" t="str">
        <f>VLOOKUP($A641,'[1]Workday Reports Inventory'!$A$2:$V$607,4,FALSE)</f>
        <v>Complete - Ready For SIT</v>
      </c>
      <c r="O641" t="str">
        <f>VLOOKUP($A641,'[1]Workday Reports Inventory'!$A$2:$V$607,7,FALSE)</f>
        <v>9/12/2025 (LP): updated Priority from Day-2 to Day-1 based on Chenna's feedback.10/10/25(SK):Waiting for feedback forom Becky and her team
10/31/2025 (LP): Recreated the Prism pipeline and the report in GA3 as there are issues in the Prism objects.
DDS filter to limit published rows: TRANS_DT&gt;= 01/01/2024.
DDS  has calculated fields to create Hyland URL. 
Validated the report in GA3 for few Hyland test cases .
11/4/2025 (LP): Reviewed the report in GA3 with Becky, Joel, April, Venu, Naresh, Ram &amp; Glenda.
April mentioned they may need additional fields in the extract. If yes , need new extract and need to update the Prism pipeline and report.
Current report prompts: 
     Company
     BUSINESS_UNIT
     PO_ID
     TRANS_NBR
      TRANS_DT (Start Date)
      TRANS _DT (End Date)
Security groups provided by Becky (may change):
   Agency P-Card Administrator
   SPD P-Card Administrator
   Credit Card Transaction Administrator.
Waiting for the feedback.
11/18/2025 (LP): Becky &amp; team needed few additional fields in the extract &amp; the report.
Venu is working on the extract.
12/9/2025 (LP): Venu followed up with Becky to confirm the columns in the extract.
12/12/2025 (LP) : Venu provided new extract based on Becky's feedback. Recreating the Prism pipeline in GA1.
12/16/2025 (LP): recreated Prism pipeline and report in GA1. Reached out to Kelvin to schedule Build review.
Build review scheduled for 12/18.
Deleted the prism pipeline and report from GA3 (old version).
12/19/2025(LP): Reviewed the report with Becky, April, Joel, Venu &amp; Ram.
Becky wants to update the Column names, Venu provided the list of suggested names. Waiting for Becky's feedback.
Becky provided the following security groups:
   Agency P-Card Administrator
   SPD P-Card Administrator
   Credit Card Transaction Administrator
   Credit Card Administrator
   Procurement Analyst
Working on identifying the PDS security domain.
1/5/2026 (LP) : Worked with Aishwarya , Takaylah &amp;Naresh for the PDS security domain on 12/31/2025.
There is no common domain for the security groups provided by Becky &amp; team.
Sent details to Aishwarya, she will discuss internally and get back to me .
still waiting on the column headings from Becky. Venu will follow up with Becky . 
1/8/2026(LP): Clint created a CR for this ( on behalf of Chenna) and assigned it to Aishwarya.
1/12/2026(LP): Discussed the PDS security issue with Coker, state security team and report developement team. Coker suggested to use the domain 'Reports: Procurement Card Payments'. But need to update this domain to include all security groups mentioned above.
Clint created a new CR (260112-000320 ) to update the domain ‘Reports: Procurement Card Payment’ with the following security groups in GA1 &amp; GA12.
  Agency P-Card Administrator
  SPD P-Card Administrator
  Credit Card Transaction Administrator
  Credit Card Administrator
1/13/2026 (LP): While  updating column headings based on Becky's feedback , I noticed same column name is repeated multiple times. Venu is aware of this issue and following up with Becky.
1/14/2026 (LP): Sent a follow up email to Aishwarya about the status of the above CR and security approval.
1/20/2026 (LP): Aishwarya provided security approval and updated the security domain in GA1 &amp; GA12.
I have updated the PDS security, republished the PDS, updated the report security in GA1 &amp; GA12.
The report is shared with the following security groups in GA1&amp; GA12.
   Agency P-Card Administrator
   SPD P-Card Administrator
   Credit Card Transaction Administrator
   Credit Card Administrator
   Procurement Analyst
   Implementers
  SOG Integration and Report Developers
Report ownweship is transferred to 'ISU_SAO_Reporting' inGA1 &amp; GA12.
Still waiting on Becky's confirmation about columns. Chenna escalated this to Becky.
1/22/2026 (LP): Becky confirmed to remove the 21 custom fields from the report as there is no data.
updated the report in GA1 &amp; GA12 by removing the columns. 
Sent report output again to Becky and requested Sign off.
Becky provided sign off.
Created config package to migrate the report from GA1 to GA12, and Dean migrated the report to GA12.</v>
      </c>
    </row>
    <row r="642" spans="1:15" ht="15" customHeight="1" x14ac:dyDescent="0.3">
      <c r="A642" s="5" t="s">
        <v>2124</v>
      </c>
      <c r="B642" s="5"/>
      <c r="C642" s="6" t="s">
        <v>2125</v>
      </c>
      <c r="D642" t="s">
        <v>629</v>
      </c>
      <c r="E642" t="s">
        <v>2126</v>
      </c>
      <c r="F642" s="8" t="s">
        <v>785</v>
      </c>
      <c r="G642" s="8" t="s">
        <v>2127</v>
      </c>
      <c r="H642" s="8"/>
      <c r="I642" s="9" t="s">
        <v>968</v>
      </c>
      <c r="J642" s="9" t="s">
        <v>23</v>
      </c>
      <c r="K642" s="7" t="s">
        <v>1645</v>
      </c>
      <c r="N642" t="str">
        <f>VLOOKUP($A642,'[1]Workday Reports Inventory'!$A$2:$V$607,4,FALSE)</f>
        <v>Complete - Ready For SIT</v>
      </c>
      <c r="O642" t="str">
        <f>VLOOKUP($A642,'[1]Workday Reports Inventory'!$A$2:$V$607,7,FALSE)</f>
        <v>9/12/2025 (LP): updated Priority from Day-2 to Day-1 based on Chenna's feedback.10/10/25(SK):Waiting for feedback forom Kaija and her team</v>
      </c>
    </row>
    <row r="643" spans="1:15" ht="15" customHeight="1" x14ac:dyDescent="0.3">
      <c r="A643" s="5" t="s">
        <v>2128</v>
      </c>
      <c r="B643" s="5"/>
      <c r="C643" s="6" t="s">
        <v>2129</v>
      </c>
      <c r="D643" t="s">
        <v>629</v>
      </c>
      <c r="E643" t="s">
        <v>2126</v>
      </c>
      <c r="F643" s="8" t="s">
        <v>785</v>
      </c>
      <c r="G643" s="8" t="s">
        <v>2130</v>
      </c>
      <c r="H643" s="8"/>
      <c r="I643" s="9" t="s">
        <v>968</v>
      </c>
      <c r="J643" s="9" t="s">
        <v>23</v>
      </c>
      <c r="K643" s="7" t="s">
        <v>1645</v>
      </c>
      <c r="N643" t="str">
        <f>VLOOKUP($A643,'[1]Workday Reports Inventory'!$A$2:$V$607,4,FALSE)</f>
        <v>Complete - Ready For SIT</v>
      </c>
      <c r="O643" t="str">
        <f>VLOOKUP($A643,'[1]Workday Reports Inventory'!$A$2:$V$607,7,FALSE)</f>
        <v>9/12/2025 (LP): updated Priority from Day-2 to Day-1 based on Chenna's feedback.10/10/25(SK):Waiting for feedback forom Kaija and her team</v>
      </c>
    </row>
    <row r="644" spans="1:15" ht="15" customHeight="1" x14ac:dyDescent="0.3">
      <c r="A644" s="5" t="s">
        <v>2131</v>
      </c>
      <c r="B644" s="5"/>
      <c r="C644" s="6" t="s">
        <v>2132</v>
      </c>
      <c r="D644" t="s">
        <v>2133</v>
      </c>
      <c r="E644" t="s">
        <v>2134</v>
      </c>
      <c r="F644" s="8"/>
      <c r="G644" s="8" t="s">
        <v>69</v>
      </c>
      <c r="H644" s="8" t="s">
        <v>2135</v>
      </c>
      <c r="I644" s="9" t="s">
        <v>828</v>
      </c>
      <c r="J644" s="9" t="s">
        <v>23</v>
      </c>
      <c r="K644" s="7" t="s">
        <v>24</v>
      </c>
      <c r="N644" t="str">
        <f>VLOOKUP($A644,'[1]Workday Reports Inventory'!$A$2:$V$607,4,FALSE)</f>
        <v>Build</v>
      </c>
      <c r="O644" t="str">
        <f>VLOOKUP($A644,'[1]Workday Reports Inventory'!$A$2:$V$607,7,FALSE)</f>
        <v>GDOT MFS - Prototype report built by Michael Nenner - this was added to the inventory per Myra's request. Name to be modified later.  Report was created in GA5 but it has been requested that this be migrated to GA9</v>
      </c>
    </row>
    <row r="645" spans="1:15" ht="15" customHeight="1" x14ac:dyDescent="0.3">
      <c r="A645" s="5" t="s">
        <v>2136</v>
      </c>
      <c r="B645" s="5"/>
      <c r="C645" s="6" t="s">
        <v>2137</v>
      </c>
      <c r="D645" t="s">
        <v>2133</v>
      </c>
      <c r="E645" t="s">
        <v>2134</v>
      </c>
      <c r="F645" s="8"/>
      <c r="G645" s="8" t="s">
        <v>69</v>
      </c>
      <c r="H645" s="8" t="s">
        <v>2138</v>
      </c>
      <c r="I645" s="9" t="s">
        <v>828</v>
      </c>
      <c r="J645" s="9" t="s">
        <v>23</v>
      </c>
      <c r="K645" s="7" t="s">
        <v>24</v>
      </c>
      <c r="N645" t="str">
        <f>VLOOKUP($A645,'[1]Workday Reports Inventory'!$A$2:$V$607,4,FALSE)</f>
        <v>Build</v>
      </c>
      <c r="O645" t="str">
        <f>VLOOKUP($A645,'[1]Workday Reports Inventory'!$A$2:$V$607,7,FALSE)</f>
        <v>GDOT MFS - Prototype report built by Michael Nenner - this was added to the inventory per Myra's request. Name to be modified later.  Report was created in GA5 but it has been requested that this be migrated to GA9</v>
      </c>
    </row>
    <row r="646" spans="1:15" ht="15" customHeight="1" x14ac:dyDescent="0.3">
      <c r="A646" s="5" t="s">
        <v>2139</v>
      </c>
      <c r="B646" s="5"/>
      <c r="C646" s="6" t="s">
        <v>2140</v>
      </c>
      <c r="D646" t="s">
        <v>2133</v>
      </c>
      <c r="E646" t="s">
        <v>2134</v>
      </c>
      <c r="F646" s="8"/>
      <c r="G646" s="8" t="s">
        <v>69</v>
      </c>
      <c r="H646" s="8" t="s">
        <v>2141</v>
      </c>
      <c r="I646" s="9" t="s">
        <v>828</v>
      </c>
      <c r="J646" s="9" t="s">
        <v>23</v>
      </c>
      <c r="K646" s="7" t="s">
        <v>24</v>
      </c>
      <c r="N646" t="str">
        <f>VLOOKUP($A646,'[1]Workday Reports Inventory'!$A$2:$V$607,4,FALSE)</f>
        <v>Build</v>
      </c>
      <c r="O646" t="str">
        <f>VLOOKUP($A646,'[1]Workday Reports Inventory'!$A$2:$V$607,7,FALSE)</f>
        <v>GDOT MFS - Prototype report built by Michael Nenner - this was added to the inventory per Myra's request. Name to be modified later.  Report was created in GA5 but it has been requested that this be migrated to GA9</v>
      </c>
    </row>
    <row r="647" spans="1:15" ht="15" customHeight="1" x14ac:dyDescent="0.3">
      <c r="A647" s="5" t="s">
        <v>2142</v>
      </c>
      <c r="B647" s="5"/>
      <c r="C647" s="6" t="s">
        <v>2143</v>
      </c>
      <c r="D647" t="s">
        <v>2133</v>
      </c>
      <c r="E647" t="s">
        <v>2134</v>
      </c>
      <c r="F647" s="8"/>
      <c r="G647" s="8" t="s">
        <v>69</v>
      </c>
      <c r="H647" s="8" t="s">
        <v>2144</v>
      </c>
      <c r="I647" s="9" t="s">
        <v>828</v>
      </c>
      <c r="J647" s="9" t="s">
        <v>23</v>
      </c>
      <c r="K647" s="7" t="s">
        <v>24</v>
      </c>
      <c r="N647" t="str">
        <f>VLOOKUP($A647,'[1]Workday Reports Inventory'!$A$2:$V$607,4,FALSE)</f>
        <v>Build</v>
      </c>
      <c r="O647" t="str">
        <f>VLOOKUP($A647,'[1]Workday Reports Inventory'!$A$2:$V$607,7,FALSE)</f>
        <v>GDOT MFS - Prototype report built by Michael Nenner - this was added to the inventory per Myra's request. Name to be modified later.  Report was created in GA5 but it has been requested that this be migrated to GA9</v>
      </c>
    </row>
    <row r="648" spans="1:15" ht="15" customHeight="1" x14ac:dyDescent="0.3">
      <c r="A648" s="5" t="s">
        <v>2145</v>
      </c>
      <c r="B648" s="5"/>
      <c r="C648" s="6" t="s">
        <v>2146</v>
      </c>
      <c r="D648" t="s">
        <v>535</v>
      </c>
      <c r="E648" t="s">
        <v>2147</v>
      </c>
      <c r="F648" s="8"/>
      <c r="G648" s="8" t="s">
        <v>69</v>
      </c>
      <c r="H648" s="8" t="s">
        <v>2148</v>
      </c>
      <c r="I648" s="9" t="s">
        <v>828</v>
      </c>
      <c r="J648" s="9" t="s">
        <v>23</v>
      </c>
      <c r="K648" s="7" t="s">
        <v>24</v>
      </c>
      <c r="N648" t="str">
        <f>VLOOKUP($A648,'[1]Workday Reports Inventory'!$A$2:$V$607,4,FALSE)</f>
        <v>Complete - Ready For SIT</v>
      </c>
      <c r="O648" t="str">
        <f>VLOOKUP($A648,'[1]Workday Reports Inventory'!$A$2:$V$607,7,FALSE)</f>
        <v>Report that was created by Deloitte Functional team. Michael Nenner</v>
      </c>
    </row>
    <row r="649" spans="1:15" ht="15" customHeight="1" x14ac:dyDescent="0.3">
      <c r="A649" s="5" t="s">
        <v>2149</v>
      </c>
      <c r="B649" s="5"/>
      <c r="C649" s="6" t="s">
        <v>2150</v>
      </c>
      <c r="D649" t="s">
        <v>535</v>
      </c>
      <c r="E649" t="s">
        <v>2151</v>
      </c>
      <c r="F649" s="8"/>
      <c r="G649" s="8" t="s">
        <v>69</v>
      </c>
      <c r="H649" s="8" t="s">
        <v>2152</v>
      </c>
      <c r="I649" s="9" t="s">
        <v>828</v>
      </c>
      <c r="J649" s="9" t="s">
        <v>23</v>
      </c>
      <c r="K649" s="7" t="s">
        <v>24</v>
      </c>
      <c r="N649" t="str">
        <f>VLOOKUP($A649,'[1]Workday Reports Inventory'!$A$2:$V$607,4,FALSE)</f>
        <v>Complete - Ready For SIT</v>
      </c>
      <c r="O649" t="str">
        <f>VLOOKUP($A649,'[1]Workday Reports Inventory'!$A$2:$V$607,7,FALSE)</f>
        <v>Report that was created by Deloitte Functional team</v>
      </c>
    </row>
    <row r="650" spans="1:15" ht="15" customHeight="1" x14ac:dyDescent="0.3">
      <c r="A650" s="5" t="s">
        <v>2153</v>
      </c>
      <c r="B650" s="5"/>
      <c r="C650" s="6" t="s">
        <v>2154</v>
      </c>
      <c r="D650" t="s">
        <v>535</v>
      </c>
      <c r="E650" t="s">
        <v>2155</v>
      </c>
      <c r="F650" s="8"/>
      <c r="G650" s="8" t="s">
        <v>69</v>
      </c>
      <c r="H650" s="8"/>
      <c r="I650" s="9"/>
      <c r="J650" s="9" t="s">
        <v>23</v>
      </c>
      <c r="K650" s="7" t="s">
        <v>24</v>
      </c>
      <c r="N650" t="str">
        <f>VLOOKUP($A650,'[1]Workday Reports Inventory'!$A$2:$V$607,4,FALSE)</f>
        <v>Complete - Ready For SIT</v>
      </c>
      <c r="O650" t="str">
        <f>VLOOKUP($A650,'[1]Workday Reports Inventory'!$A$2:$V$607,7,FALSE)</f>
        <v>07/21/2025: Met with the team for detailed requirements
08/15/2025: Build review
08/20/2025: Kristi Johnson to provide sign off by 8/22/25.
08/22/2025: updates to email field and sent back for signoff
08/25/2025: Sign off received form Kristi</v>
      </c>
    </row>
    <row r="651" spans="1:15" ht="15" customHeight="1" x14ac:dyDescent="0.3">
      <c r="A651" s="5" t="s">
        <v>2108</v>
      </c>
      <c r="B651" s="5"/>
      <c r="C651" s="6" t="s">
        <v>2156</v>
      </c>
      <c r="D651" t="s">
        <v>535</v>
      </c>
      <c r="E651" t="s">
        <v>2111</v>
      </c>
      <c r="F651" s="8" t="s">
        <v>785</v>
      </c>
      <c r="G651" s="8"/>
      <c r="H651" s="8"/>
      <c r="I651" s="9"/>
      <c r="J651" s="9" t="s">
        <v>23</v>
      </c>
      <c r="K651" s="7" t="s">
        <v>24</v>
      </c>
      <c r="N651" t="str">
        <f>VLOOKUP($A651,'[1]Workday Reports Inventory'!$A$2:$V$607,4,FALSE)</f>
        <v>Complete - Ready For SIT</v>
      </c>
      <c r="O651" t="str">
        <f>VLOOKUP($A651,'[1]Workday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2" spans="1:15" ht="15" customHeight="1" x14ac:dyDescent="0.3">
      <c r="A652" s="5" t="s">
        <v>2108</v>
      </c>
      <c r="B652" s="5" t="s">
        <v>2157</v>
      </c>
      <c r="C652" s="6" t="s">
        <v>2110</v>
      </c>
      <c r="D652" t="s">
        <v>535</v>
      </c>
      <c r="E652" t="s">
        <v>2111</v>
      </c>
      <c r="F652" s="8" t="s">
        <v>2158</v>
      </c>
      <c r="G652" s="8" t="s">
        <v>2159</v>
      </c>
      <c r="H652" s="8" t="s">
        <v>2160</v>
      </c>
      <c r="I652" s="9" t="s">
        <v>828</v>
      </c>
      <c r="J652" s="9" t="s">
        <v>23</v>
      </c>
      <c r="K652" s="7" t="s">
        <v>24</v>
      </c>
      <c r="N652" t="str">
        <f>VLOOKUP($A652,'[1]Workday Reports Inventory'!$A$2:$V$607,4,FALSE)</f>
        <v>Complete - Ready For SIT</v>
      </c>
      <c r="O652" t="str">
        <f>VLOOKUP($A652,'[1]Workday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3" spans="1:15" ht="15" customHeight="1" x14ac:dyDescent="0.3">
      <c r="A653" s="5" t="s">
        <v>2108</v>
      </c>
      <c r="B653" s="5" t="s">
        <v>2157</v>
      </c>
      <c r="C653" s="6" t="s">
        <v>2110</v>
      </c>
      <c r="D653" t="s">
        <v>535</v>
      </c>
      <c r="E653" t="s">
        <v>2111</v>
      </c>
      <c r="F653" s="8" t="s">
        <v>2161</v>
      </c>
      <c r="G653" s="8" t="s">
        <v>2159</v>
      </c>
      <c r="H653" s="8" t="s">
        <v>2160</v>
      </c>
      <c r="I653" s="9" t="s">
        <v>828</v>
      </c>
      <c r="J653" s="9" t="s">
        <v>23</v>
      </c>
      <c r="K653" s="7" t="s">
        <v>24</v>
      </c>
      <c r="N653" t="str">
        <f>VLOOKUP($A653,'[1]Workday Reports Inventory'!$A$2:$V$607,4,FALSE)</f>
        <v>Complete - Ready For SIT</v>
      </c>
      <c r="O653" t="str">
        <f>VLOOKUP($A653,'[1]Workday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4" spans="1:15" ht="15" customHeight="1" x14ac:dyDescent="0.3">
      <c r="A654" s="5" t="s">
        <v>2108</v>
      </c>
      <c r="B654" s="5" t="s">
        <v>2157</v>
      </c>
      <c r="C654" s="6" t="s">
        <v>2110</v>
      </c>
      <c r="D654" t="s">
        <v>535</v>
      </c>
      <c r="E654" t="s">
        <v>2111</v>
      </c>
      <c r="F654" s="8" t="s">
        <v>2162</v>
      </c>
      <c r="G654" s="8" t="s">
        <v>2159</v>
      </c>
      <c r="H654" s="8" t="s">
        <v>2160</v>
      </c>
      <c r="I654" s="9" t="s">
        <v>828</v>
      </c>
      <c r="J654" s="9" t="s">
        <v>23</v>
      </c>
      <c r="K654" s="7" t="s">
        <v>24</v>
      </c>
      <c r="N654" t="str">
        <f>VLOOKUP($A654,'[1]Workday Reports Inventory'!$A$2:$V$607,4,FALSE)</f>
        <v>Complete - Ready For SIT</v>
      </c>
      <c r="O654" t="str">
        <f>VLOOKUP($A654,'[1]Workday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5" spans="1:15" ht="15" customHeight="1" x14ac:dyDescent="0.3">
      <c r="A655" s="5" t="s">
        <v>2108</v>
      </c>
      <c r="B655" s="5" t="s">
        <v>2157</v>
      </c>
      <c r="C655" s="6" t="s">
        <v>2110</v>
      </c>
      <c r="D655" t="s">
        <v>535</v>
      </c>
      <c r="E655" t="s">
        <v>2111</v>
      </c>
      <c r="F655" s="8" t="s">
        <v>2163</v>
      </c>
      <c r="G655" s="8" t="s">
        <v>2159</v>
      </c>
      <c r="H655" s="8" t="s">
        <v>2160</v>
      </c>
      <c r="I655" s="9" t="s">
        <v>828</v>
      </c>
      <c r="J655" s="9" t="s">
        <v>23</v>
      </c>
      <c r="K655" s="7" t="s">
        <v>24</v>
      </c>
      <c r="N655" t="str">
        <f>VLOOKUP($A655,'[1]Workday Reports Inventory'!$A$2:$V$607,4,FALSE)</f>
        <v>Complete - Ready For SIT</v>
      </c>
      <c r="O655" t="str">
        <f>VLOOKUP($A655,'[1]Workday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6" spans="1:15" ht="15" customHeight="1" x14ac:dyDescent="0.3">
      <c r="A656" s="5" t="s">
        <v>2108</v>
      </c>
      <c r="B656" s="5" t="s">
        <v>2157</v>
      </c>
      <c r="C656" s="6" t="s">
        <v>2110</v>
      </c>
      <c r="D656" t="s">
        <v>535</v>
      </c>
      <c r="E656" t="s">
        <v>2111</v>
      </c>
      <c r="F656" s="8" t="s">
        <v>2164</v>
      </c>
      <c r="G656" s="8"/>
      <c r="H656" s="8"/>
      <c r="I656" s="9"/>
      <c r="J656" s="9"/>
      <c r="K656" s="7" t="s">
        <v>24</v>
      </c>
      <c r="N656" t="str">
        <f>VLOOKUP($A656,'[1]Workday Reports Inventory'!$A$2:$V$607,4,FALSE)</f>
        <v>Complete - Ready For SIT</v>
      </c>
      <c r="O656" t="str">
        <f>VLOOKUP($A656,'[1]Workday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7" spans="1:15" ht="15" customHeight="1" x14ac:dyDescent="0.3">
      <c r="A657" s="5" t="s">
        <v>2108</v>
      </c>
      <c r="B657" s="5" t="s">
        <v>2157</v>
      </c>
      <c r="C657" s="6" t="s">
        <v>2110</v>
      </c>
      <c r="D657" t="s">
        <v>535</v>
      </c>
      <c r="E657" t="s">
        <v>2111</v>
      </c>
      <c r="F657" s="8" t="s">
        <v>2165</v>
      </c>
      <c r="G657" s="8" t="s">
        <v>2159</v>
      </c>
      <c r="H657" s="8" t="s">
        <v>2160</v>
      </c>
      <c r="I657" s="9" t="s">
        <v>828</v>
      </c>
      <c r="J657" s="9" t="s">
        <v>23</v>
      </c>
      <c r="K657" s="7" t="s">
        <v>24</v>
      </c>
      <c r="N657" t="str">
        <f>VLOOKUP($A657,'[1]Workday Reports Inventory'!$A$2:$V$607,4,FALSE)</f>
        <v>Complete - Ready For SIT</v>
      </c>
      <c r="O657" t="str">
        <f>VLOOKUP($A657,'[1]Workday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8" spans="1:15" ht="15" customHeight="1" x14ac:dyDescent="0.3">
      <c r="A658" s="5" t="s">
        <v>2108</v>
      </c>
      <c r="B658" s="5" t="s">
        <v>2157</v>
      </c>
      <c r="C658" s="6" t="s">
        <v>2110</v>
      </c>
      <c r="D658" t="s">
        <v>535</v>
      </c>
      <c r="E658" t="s">
        <v>2111</v>
      </c>
      <c r="F658" s="8" t="s">
        <v>2166</v>
      </c>
      <c r="G658" s="8" t="s">
        <v>2159</v>
      </c>
      <c r="H658" s="8" t="s">
        <v>2160</v>
      </c>
      <c r="I658" s="9" t="s">
        <v>828</v>
      </c>
      <c r="J658" s="9" t="s">
        <v>23</v>
      </c>
      <c r="K658" s="7" t="s">
        <v>24</v>
      </c>
      <c r="N658" t="str">
        <f>VLOOKUP($A658,'[1]Workday Reports Inventory'!$A$2:$V$607,4,FALSE)</f>
        <v>Complete - Ready For SIT</v>
      </c>
      <c r="O658" t="str">
        <f>VLOOKUP($A658,'[1]Workday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59" spans="1:15" ht="15" customHeight="1" x14ac:dyDescent="0.3">
      <c r="A659" s="5" t="s">
        <v>2108</v>
      </c>
      <c r="B659" s="5" t="s">
        <v>2157</v>
      </c>
      <c r="C659" s="6" t="s">
        <v>2110</v>
      </c>
      <c r="D659" t="s">
        <v>535</v>
      </c>
      <c r="E659" t="s">
        <v>2111</v>
      </c>
      <c r="F659" s="8" t="s">
        <v>2167</v>
      </c>
      <c r="G659" s="8" t="s">
        <v>2159</v>
      </c>
      <c r="H659" s="8" t="s">
        <v>2160</v>
      </c>
      <c r="I659" s="9" t="s">
        <v>828</v>
      </c>
      <c r="J659" s="9" t="s">
        <v>23</v>
      </c>
      <c r="K659" s="7" t="s">
        <v>24</v>
      </c>
      <c r="N659" t="str">
        <f>VLOOKUP($A659,'[1]Workday Reports Inventory'!$A$2:$V$607,4,FALSE)</f>
        <v>Complete - Ready For SIT</v>
      </c>
      <c r="O659" t="str">
        <f>VLOOKUP($A659,'[1]Workday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0" spans="1:15" ht="15" customHeight="1" x14ac:dyDescent="0.3">
      <c r="A660" s="5" t="s">
        <v>2108</v>
      </c>
      <c r="B660" s="5" t="s">
        <v>2157</v>
      </c>
      <c r="C660" s="6" t="s">
        <v>2110</v>
      </c>
      <c r="D660" t="s">
        <v>535</v>
      </c>
      <c r="E660" t="s">
        <v>2111</v>
      </c>
      <c r="F660" s="8" t="s">
        <v>2168</v>
      </c>
      <c r="G660" s="8" t="s">
        <v>2159</v>
      </c>
      <c r="H660" s="8" t="s">
        <v>2160</v>
      </c>
      <c r="I660" s="9" t="s">
        <v>828</v>
      </c>
      <c r="J660" s="9" t="s">
        <v>23</v>
      </c>
      <c r="K660" s="7" t="s">
        <v>24</v>
      </c>
      <c r="N660" t="str">
        <f>VLOOKUP($A660,'[1]Workday Reports Inventory'!$A$2:$V$607,4,FALSE)</f>
        <v>Complete - Ready For SIT</v>
      </c>
      <c r="O660" t="str">
        <f>VLOOKUP($A660,'[1]Workday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1" spans="1:15" ht="15" customHeight="1" x14ac:dyDescent="0.3">
      <c r="A661" s="5" t="s">
        <v>2108</v>
      </c>
      <c r="B661" s="5" t="s">
        <v>2157</v>
      </c>
      <c r="C661" s="6" t="s">
        <v>2110</v>
      </c>
      <c r="D661" t="s">
        <v>535</v>
      </c>
      <c r="E661" t="s">
        <v>2111</v>
      </c>
      <c r="F661" s="8" t="s">
        <v>2169</v>
      </c>
      <c r="G661" s="8" t="s">
        <v>2159</v>
      </c>
      <c r="H661" s="8" t="s">
        <v>2160</v>
      </c>
      <c r="I661" s="9" t="s">
        <v>828</v>
      </c>
      <c r="J661" s="9" t="s">
        <v>23</v>
      </c>
      <c r="K661" s="7" t="s">
        <v>24</v>
      </c>
      <c r="N661" t="str">
        <f>VLOOKUP($A661,'[1]Workday Reports Inventory'!$A$2:$V$607,4,FALSE)</f>
        <v>Complete - Ready For SIT</v>
      </c>
      <c r="O661" t="str">
        <f>VLOOKUP($A661,'[1]Workday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2" spans="1:15" ht="15" customHeight="1" x14ac:dyDescent="0.3">
      <c r="A662" s="5" t="s">
        <v>2108</v>
      </c>
      <c r="B662" s="5" t="s">
        <v>2157</v>
      </c>
      <c r="C662" s="6" t="s">
        <v>2110</v>
      </c>
      <c r="D662" t="s">
        <v>535</v>
      </c>
      <c r="E662" t="s">
        <v>2111</v>
      </c>
      <c r="F662" s="8" t="s">
        <v>2170</v>
      </c>
      <c r="G662" s="8" t="s">
        <v>2159</v>
      </c>
      <c r="H662" s="8" t="s">
        <v>2160</v>
      </c>
      <c r="I662" s="9" t="s">
        <v>828</v>
      </c>
      <c r="J662" s="9" t="s">
        <v>23</v>
      </c>
      <c r="K662" s="7" t="s">
        <v>24</v>
      </c>
      <c r="N662" t="str">
        <f>VLOOKUP($A662,'[1]Workday Reports Inventory'!$A$2:$V$607,4,FALSE)</f>
        <v>Complete - Ready For SIT</v>
      </c>
      <c r="O662" t="str">
        <f>VLOOKUP($A662,'[1]Workday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3" spans="1:15" ht="15" customHeight="1" x14ac:dyDescent="0.3">
      <c r="A663" s="5" t="s">
        <v>2108</v>
      </c>
      <c r="B663" s="5" t="s">
        <v>2157</v>
      </c>
      <c r="C663" s="6" t="s">
        <v>2110</v>
      </c>
      <c r="D663" t="s">
        <v>535</v>
      </c>
      <c r="E663" t="s">
        <v>2111</v>
      </c>
      <c r="F663" s="8" t="s">
        <v>2171</v>
      </c>
      <c r="G663" s="8" t="s">
        <v>2159</v>
      </c>
      <c r="H663" s="8" t="s">
        <v>2160</v>
      </c>
      <c r="I663" s="9" t="s">
        <v>828</v>
      </c>
      <c r="J663" s="9" t="s">
        <v>23</v>
      </c>
      <c r="K663" s="7" t="s">
        <v>24</v>
      </c>
      <c r="N663" t="str">
        <f>VLOOKUP($A663,'[1]Workday Reports Inventory'!$A$2:$V$607,4,FALSE)</f>
        <v>Complete - Ready For SIT</v>
      </c>
      <c r="O663" t="str">
        <f>VLOOKUP($A663,'[1]Workday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4" spans="1:15" ht="15" customHeight="1" x14ac:dyDescent="0.3">
      <c r="A664" s="5" t="s">
        <v>2108</v>
      </c>
      <c r="B664" s="5" t="s">
        <v>2157</v>
      </c>
      <c r="C664" s="6" t="s">
        <v>2110</v>
      </c>
      <c r="D664" t="s">
        <v>535</v>
      </c>
      <c r="E664" t="s">
        <v>2111</v>
      </c>
      <c r="F664" s="8" t="s">
        <v>1542</v>
      </c>
      <c r="G664" s="8" t="s">
        <v>2159</v>
      </c>
      <c r="H664" s="8" t="s">
        <v>2160</v>
      </c>
      <c r="I664" s="9" t="s">
        <v>828</v>
      </c>
      <c r="J664" s="9" t="s">
        <v>23</v>
      </c>
      <c r="K664" s="7" t="s">
        <v>24</v>
      </c>
      <c r="N664" t="str">
        <f>VLOOKUP($A664,'[1]Workday Reports Inventory'!$A$2:$V$607,4,FALSE)</f>
        <v>Complete - Ready For SIT</v>
      </c>
      <c r="O664" t="str">
        <f>VLOOKUP($A664,'[1]Workday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5" spans="1:15" ht="15" customHeight="1" x14ac:dyDescent="0.3">
      <c r="A665" s="5" t="s">
        <v>2108</v>
      </c>
      <c r="B665" s="5" t="s">
        <v>2157</v>
      </c>
      <c r="C665" s="6" t="s">
        <v>2110</v>
      </c>
      <c r="D665" t="s">
        <v>535</v>
      </c>
      <c r="E665" t="s">
        <v>2111</v>
      </c>
      <c r="F665" s="8" t="s">
        <v>2172</v>
      </c>
      <c r="G665" s="8" t="s">
        <v>2159</v>
      </c>
      <c r="H665" s="8" t="s">
        <v>2160</v>
      </c>
      <c r="I665" s="9" t="s">
        <v>828</v>
      </c>
      <c r="J665" s="9" t="s">
        <v>23</v>
      </c>
      <c r="K665" s="7" t="s">
        <v>24</v>
      </c>
      <c r="N665" t="str">
        <f>VLOOKUP($A665,'[1]Workday Reports Inventory'!$A$2:$V$607,4,FALSE)</f>
        <v>Complete - Ready For SIT</v>
      </c>
      <c r="O665" t="str">
        <f>VLOOKUP($A665,'[1]Workday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6" spans="1:15" ht="15" customHeight="1" x14ac:dyDescent="0.3">
      <c r="A666" s="5" t="s">
        <v>2108</v>
      </c>
      <c r="B666" s="5" t="s">
        <v>2157</v>
      </c>
      <c r="C666" s="6" t="s">
        <v>2110</v>
      </c>
      <c r="D666" t="s">
        <v>535</v>
      </c>
      <c r="E666" t="s">
        <v>2111</v>
      </c>
      <c r="F666" s="8" t="s">
        <v>2173</v>
      </c>
      <c r="G666" s="8" t="s">
        <v>2159</v>
      </c>
      <c r="H666" s="8" t="s">
        <v>2160</v>
      </c>
      <c r="I666" s="9" t="s">
        <v>828</v>
      </c>
      <c r="J666" s="9" t="s">
        <v>23</v>
      </c>
      <c r="K666" s="7" t="s">
        <v>24</v>
      </c>
      <c r="N666" t="str">
        <f>VLOOKUP($A666,'[1]Workday Reports Inventory'!$A$2:$V$607,4,FALSE)</f>
        <v>Complete - Ready For SIT</v>
      </c>
      <c r="O666" t="str">
        <f>VLOOKUP($A666,'[1]Workday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7" spans="1:15" ht="15" customHeight="1" x14ac:dyDescent="0.3">
      <c r="A667" s="5" t="s">
        <v>2108</v>
      </c>
      <c r="B667" s="5" t="s">
        <v>2157</v>
      </c>
      <c r="C667" s="6" t="s">
        <v>2110</v>
      </c>
      <c r="D667" t="s">
        <v>535</v>
      </c>
      <c r="E667" t="s">
        <v>2111</v>
      </c>
      <c r="F667" s="8" t="s">
        <v>2174</v>
      </c>
      <c r="G667" s="8" t="s">
        <v>2159</v>
      </c>
      <c r="H667" s="8" t="s">
        <v>2160</v>
      </c>
      <c r="I667" s="9" t="s">
        <v>828</v>
      </c>
      <c r="J667" s="9" t="s">
        <v>23</v>
      </c>
      <c r="K667" s="7" t="s">
        <v>24</v>
      </c>
      <c r="N667" t="str">
        <f>VLOOKUP($A667,'[1]Workday Reports Inventory'!$A$2:$V$607,4,FALSE)</f>
        <v>Complete - Ready For SIT</v>
      </c>
      <c r="O667" t="str">
        <f>VLOOKUP($A667,'[1]Workday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8" spans="1:15" ht="15" customHeight="1" x14ac:dyDescent="0.3">
      <c r="A668" s="5" t="s">
        <v>2108</v>
      </c>
      <c r="B668" s="5" t="s">
        <v>2157</v>
      </c>
      <c r="C668" s="6" t="s">
        <v>2110</v>
      </c>
      <c r="D668" t="s">
        <v>535</v>
      </c>
      <c r="E668" t="s">
        <v>2111</v>
      </c>
      <c r="F668" s="8" t="s">
        <v>2175</v>
      </c>
      <c r="G668" s="8" t="s">
        <v>2159</v>
      </c>
      <c r="H668" s="8" t="s">
        <v>2160</v>
      </c>
      <c r="I668" s="9" t="s">
        <v>828</v>
      </c>
      <c r="J668" s="9" t="s">
        <v>23</v>
      </c>
      <c r="K668" s="7" t="s">
        <v>24</v>
      </c>
      <c r="N668" t="str">
        <f>VLOOKUP($A668,'[1]Workday Reports Inventory'!$A$2:$V$607,4,FALSE)</f>
        <v>Complete - Ready For SIT</v>
      </c>
      <c r="O668" t="str">
        <f>VLOOKUP($A668,'[1]Workday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69" spans="1:15" ht="15" customHeight="1" x14ac:dyDescent="0.3">
      <c r="A669" s="5" t="s">
        <v>2108</v>
      </c>
      <c r="B669" s="5" t="s">
        <v>2157</v>
      </c>
      <c r="C669" s="6" t="s">
        <v>2110</v>
      </c>
      <c r="D669" t="s">
        <v>535</v>
      </c>
      <c r="E669" t="s">
        <v>2111</v>
      </c>
      <c r="F669" s="8" t="s">
        <v>2176</v>
      </c>
      <c r="G669" s="8" t="s">
        <v>2159</v>
      </c>
      <c r="H669" s="8" t="s">
        <v>2160</v>
      </c>
      <c r="I669" s="9" t="s">
        <v>828</v>
      </c>
      <c r="J669" s="9" t="s">
        <v>23</v>
      </c>
      <c r="K669" s="7" t="s">
        <v>24</v>
      </c>
      <c r="N669" t="str">
        <f>VLOOKUP($A669,'[1]Workday Reports Inventory'!$A$2:$V$607,4,FALSE)</f>
        <v>Complete - Ready For SIT</v>
      </c>
      <c r="O669" t="str">
        <f>VLOOKUP($A669,'[1]Workday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0" spans="1:15" ht="15" customHeight="1" x14ac:dyDescent="0.3">
      <c r="A670" s="5" t="s">
        <v>2108</v>
      </c>
      <c r="B670" s="5" t="s">
        <v>2157</v>
      </c>
      <c r="C670" s="6" t="s">
        <v>2110</v>
      </c>
      <c r="D670" t="s">
        <v>535</v>
      </c>
      <c r="E670" t="s">
        <v>2111</v>
      </c>
      <c r="F670" s="8" t="s">
        <v>2177</v>
      </c>
      <c r="G670" s="8" t="s">
        <v>2159</v>
      </c>
      <c r="H670" s="8" t="s">
        <v>2160</v>
      </c>
      <c r="I670" s="9" t="s">
        <v>828</v>
      </c>
      <c r="J670" s="9" t="s">
        <v>23</v>
      </c>
      <c r="K670" s="7" t="s">
        <v>24</v>
      </c>
      <c r="N670" t="str">
        <f>VLOOKUP($A670,'[1]Workday Reports Inventory'!$A$2:$V$607,4,FALSE)</f>
        <v>Complete - Ready For SIT</v>
      </c>
      <c r="O670" t="str">
        <f>VLOOKUP($A670,'[1]Workday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1" spans="1:15" ht="15" customHeight="1" x14ac:dyDescent="0.3">
      <c r="A671" s="5" t="s">
        <v>2108</v>
      </c>
      <c r="B671" s="5" t="s">
        <v>2157</v>
      </c>
      <c r="C671" s="6" t="s">
        <v>2110</v>
      </c>
      <c r="D671" t="s">
        <v>535</v>
      </c>
      <c r="E671" t="s">
        <v>2111</v>
      </c>
      <c r="F671" s="8" t="s">
        <v>2178</v>
      </c>
      <c r="G671" s="8" t="s">
        <v>2159</v>
      </c>
      <c r="H671" s="8" t="s">
        <v>2160</v>
      </c>
      <c r="I671" s="9" t="s">
        <v>828</v>
      </c>
      <c r="J671" s="9" t="s">
        <v>23</v>
      </c>
      <c r="K671" s="7" t="s">
        <v>24</v>
      </c>
      <c r="N671" t="str">
        <f>VLOOKUP($A671,'[1]Workday Reports Inventory'!$A$2:$V$607,4,FALSE)</f>
        <v>Complete - Ready For SIT</v>
      </c>
      <c r="O671" t="str">
        <f>VLOOKUP($A671,'[1]Workday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2" spans="1:15" ht="15" customHeight="1" x14ac:dyDescent="0.3">
      <c r="A672" s="5" t="s">
        <v>2108</v>
      </c>
      <c r="B672" s="5" t="s">
        <v>2157</v>
      </c>
      <c r="C672" s="6" t="s">
        <v>2110</v>
      </c>
      <c r="D672" t="s">
        <v>535</v>
      </c>
      <c r="E672" t="s">
        <v>2111</v>
      </c>
      <c r="F672" s="8" t="s">
        <v>2179</v>
      </c>
      <c r="G672" s="8" t="s">
        <v>2159</v>
      </c>
      <c r="H672" s="8" t="s">
        <v>2160</v>
      </c>
      <c r="I672" s="9" t="s">
        <v>828</v>
      </c>
      <c r="J672" s="9" t="s">
        <v>23</v>
      </c>
      <c r="K672" s="7" t="s">
        <v>24</v>
      </c>
      <c r="N672" t="str">
        <f>VLOOKUP($A672,'[1]Workday Reports Inventory'!$A$2:$V$607,4,FALSE)</f>
        <v>Complete - Ready For SIT</v>
      </c>
      <c r="O672" t="str">
        <f>VLOOKUP($A672,'[1]Workday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3" spans="1:15" ht="15" customHeight="1" x14ac:dyDescent="0.3">
      <c r="A673" s="5" t="s">
        <v>2108</v>
      </c>
      <c r="B673" s="5" t="s">
        <v>2157</v>
      </c>
      <c r="C673" s="6" t="s">
        <v>2110</v>
      </c>
      <c r="D673" t="s">
        <v>535</v>
      </c>
      <c r="E673" t="s">
        <v>2111</v>
      </c>
      <c r="F673" s="8" t="s">
        <v>2180</v>
      </c>
      <c r="G673" s="8" t="s">
        <v>2159</v>
      </c>
      <c r="H673" s="8" t="s">
        <v>2160</v>
      </c>
      <c r="I673" s="9" t="s">
        <v>828</v>
      </c>
      <c r="J673" s="9" t="s">
        <v>23</v>
      </c>
      <c r="K673" s="7" t="s">
        <v>24</v>
      </c>
      <c r="N673" t="str">
        <f>VLOOKUP($A673,'[1]Workday Reports Inventory'!$A$2:$V$607,4,FALSE)</f>
        <v>Complete - Ready For SIT</v>
      </c>
      <c r="O673" t="str">
        <f>VLOOKUP($A673,'[1]Workday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4" spans="1:15" ht="15" customHeight="1" x14ac:dyDescent="0.3">
      <c r="A674" s="5" t="s">
        <v>2108</v>
      </c>
      <c r="B674" s="5" t="s">
        <v>2157</v>
      </c>
      <c r="C674" s="6" t="s">
        <v>2110</v>
      </c>
      <c r="D674" t="s">
        <v>535</v>
      </c>
      <c r="E674" t="s">
        <v>2111</v>
      </c>
      <c r="F674" s="8" t="s">
        <v>2181</v>
      </c>
      <c r="G674" s="8" t="s">
        <v>2159</v>
      </c>
      <c r="H674" s="8" t="s">
        <v>2160</v>
      </c>
      <c r="I674" s="9" t="s">
        <v>828</v>
      </c>
      <c r="J674" s="9" t="s">
        <v>23</v>
      </c>
      <c r="K674" s="7" t="s">
        <v>24</v>
      </c>
      <c r="N674" t="str">
        <f>VLOOKUP($A674,'[1]Workday Reports Inventory'!$A$2:$V$607,4,FALSE)</f>
        <v>Complete - Ready For SIT</v>
      </c>
      <c r="O674" t="str">
        <f>VLOOKUP($A674,'[1]Workday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5" spans="1:15" ht="15" customHeight="1" x14ac:dyDescent="0.3">
      <c r="A675" s="5" t="s">
        <v>2108</v>
      </c>
      <c r="B675" s="5" t="s">
        <v>2157</v>
      </c>
      <c r="C675" s="6" t="s">
        <v>2110</v>
      </c>
      <c r="D675" t="s">
        <v>535</v>
      </c>
      <c r="E675" t="s">
        <v>2111</v>
      </c>
      <c r="F675" s="8" t="s">
        <v>2182</v>
      </c>
      <c r="G675" s="8" t="s">
        <v>2159</v>
      </c>
      <c r="H675" s="8" t="s">
        <v>2160</v>
      </c>
      <c r="I675" s="9" t="s">
        <v>828</v>
      </c>
      <c r="J675" s="9" t="s">
        <v>23</v>
      </c>
      <c r="K675" s="7" t="s">
        <v>24</v>
      </c>
      <c r="N675" t="str">
        <f>VLOOKUP($A675,'[1]Workday Reports Inventory'!$A$2:$V$607,4,FALSE)</f>
        <v>Complete - Ready For SIT</v>
      </c>
      <c r="O675" t="str">
        <f>VLOOKUP($A675,'[1]Workday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6" spans="1:15" ht="15" customHeight="1" x14ac:dyDescent="0.3">
      <c r="A676" s="5" t="s">
        <v>2108</v>
      </c>
      <c r="B676" s="5" t="s">
        <v>2157</v>
      </c>
      <c r="C676" s="6" t="s">
        <v>2110</v>
      </c>
      <c r="D676" t="s">
        <v>535</v>
      </c>
      <c r="E676" t="s">
        <v>2111</v>
      </c>
      <c r="F676" s="8" t="s">
        <v>2183</v>
      </c>
      <c r="G676" s="8" t="s">
        <v>2159</v>
      </c>
      <c r="H676" s="8" t="s">
        <v>2160</v>
      </c>
      <c r="I676" s="9" t="s">
        <v>828</v>
      </c>
      <c r="J676" s="9" t="s">
        <v>23</v>
      </c>
      <c r="K676" s="7" t="s">
        <v>24</v>
      </c>
      <c r="N676" t="str">
        <f>VLOOKUP($A676,'[1]Workday Reports Inventory'!$A$2:$V$607,4,FALSE)</f>
        <v>Complete - Ready For SIT</v>
      </c>
      <c r="O676" t="str">
        <f>VLOOKUP($A676,'[1]Workday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7" spans="1:15" ht="15" customHeight="1" x14ac:dyDescent="0.3">
      <c r="A677" s="5" t="s">
        <v>2108</v>
      </c>
      <c r="B677" s="5" t="s">
        <v>2157</v>
      </c>
      <c r="C677" s="6" t="s">
        <v>2110</v>
      </c>
      <c r="D677" t="s">
        <v>535</v>
      </c>
      <c r="E677" t="s">
        <v>2111</v>
      </c>
      <c r="F677" s="8" t="s">
        <v>2184</v>
      </c>
      <c r="G677" s="8" t="s">
        <v>2159</v>
      </c>
      <c r="H677" s="8" t="s">
        <v>2160</v>
      </c>
      <c r="I677" s="9" t="s">
        <v>828</v>
      </c>
      <c r="J677" s="9" t="s">
        <v>23</v>
      </c>
      <c r="K677" s="7" t="s">
        <v>24</v>
      </c>
      <c r="N677" t="str">
        <f>VLOOKUP($A677,'[1]Workday Reports Inventory'!$A$2:$V$607,4,FALSE)</f>
        <v>Complete - Ready For SIT</v>
      </c>
      <c r="O677" t="str">
        <f>VLOOKUP($A677,'[1]Workday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8" spans="1:15" ht="15" customHeight="1" x14ac:dyDescent="0.3">
      <c r="A678" s="5" t="s">
        <v>2108</v>
      </c>
      <c r="B678" s="5" t="s">
        <v>2157</v>
      </c>
      <c r="C678" s="6" t="s">
        <v>2110</v>
      </c>
      <c r="D678" t="s">
        <v>535</v>
      </c>
      <c r="E678" t="s">
        <v>2111</v>
      </c>
      <c r="F678" s="8" t="s">
        <v>2185</v>
      </c>
      <c r="G678" s="8" t="s">
        <v>2159</v>
      </c>
      <c r="H678" s="8" t="s">
        <v>2160</v>
      </c>
      <c r="I678" s="9" t="s">
        <v>828</v>
      </c>
      <c r="J678" s="9" t="s">
        <v>23</v>
      </c>
      <c r="K678" s="7" t="s">
        <v>24</v>
      </c>
      <c r="N678" t="str">
        <f>VLOOKUP($A678,'[1]Workday Reports Inventory'!$A$2:$V$607,4,FALSE)</f>
        <v>Complete - Ready For SIT</v>
      </c>
      <c r="O678" t="str">
        <f>VLOOKUP($A678,'[1]Workday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79" spans="1:15" ht="15" customHeight="1" x14ac:dyDescent="0.3">
      <c r="A679" s="5" t="s">
        <v>2108</v>
      </c>
      <c r="B679" s="5" t="s">
        <v>2157</v>
      </c>
      <c r="C679" s="6" t="s">
        <v>2110</v>
      </c>
      <c r="D679" t="s">
        <v>535</v>
      </c>
      <c r="E679" t="s">
        <v>2111</v>
      </c>
      <c r="F679" s="8" t="s">
        <v>2186</v>
      </c>
      <c r="G679" s="8" t="s">
        <v>2159</v>
      </c>
      <c r="H679" s="8" t="s">
        <v>2160</v>
      </c>
      <c r="I679" s="9" t="s">
        <v>828</v>
      </c>
      <c r="J679" s="9" t="s">
        <v>23</v>
      </c>
      <c r="K679" s="7" t="s">
        <v>24</v>
      </c>
      <c r="N679" t="str">
        <f>VLOOKUP($A679,'[1]Workday Reports Inventory'!$A$2:$V$607,4,FALSE)</f>
        <v>Complete - Ready For SIT</v>
      </c>
      <c r="O679" t="str">
        <f>VLOOKUP($A679,'[1]Workday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0" spans="1:15" ht="15" customHeight="1" x14ac:dyDescent="0.3">
      <c r="A680" s="5" t="s">
        <v>2108</v>
      </c>
      <c r="B680" s="5" t="s">
        <v>2157</v>
      </c>
      <c r="C680" s="6" t="s">
        <v>2110</v>
      </c>
      <c r="D680" t="s">
        <v>535</v>
      </c>
      <c r="E680" t="s">
        <v>2111</v>
      </c>
      <c r="F680" s="8" t="s">
        <v>2187</v>
      </c>
      <c r="G680" s="8" t="s">
        <v>2159</v>
      </c>
      <c r="H680" s="8" t="s">
        <v>2160</v>
      </c>
      <c r="I680" s="9" t="s">
        <v>828</v>
      </c>
      <c r="J680" s="9" t="s">
        <v>23</v>
      </c>
      <c r="K680" s="7" t="s">
        <v>24</v>
      </c>
      <c r="N680" t="str">
        <f>VLOOKUP($A680,'[1]Workday Reports Inventory'!$A$2:$V$607,4,FALSE)</f>
        <v>Complete - Ready For SIT</v>
      </c>
      <c r="O680" t="str">
        <f>VLOOKUP($A680,'[1]Workday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1" spans="1:15" ht="15" customHeight="1" x14ac:dyDescent="0.3">
      <c r="A681" s="5" t="s">
        <v>2108</v>
      </c>
      <c r="B681" s="5" t="s">
        <v>2157</v>
      </c>
      <c r="C681" s="6" t="s">
        <v>2110</v>
      </c>
      <c r="D681" t="s">
        <v>535</v>
      </c>
      <c r="E681" t="s">
        <v>2111</v>
      </c>
      <c r="F681" s="8" t="s">
        <v>2188</v>
      </c>
      <c r="G681" s="8" t="s">
        <v>2159</v>
      </c>
      <c r="H681" s="8" t="s">
        <v>2160</v>
      </c>
      <c r="I681" s="9" t="s">
        <v>828</v>
      </c>
      <c r="J681" s="9" t="s">
        <v>23</v>
      </c>
      <c r="K681" s="7" t="s">
        <v>24</v>
      </c>
      <c r="N681" t="str">
        <f>VLOOKUP($A681,'[1]Workday Reports Inventory'!$A$2:$V$607,4,FALSE)</f>
        <v>Complete - Ready For SIT</v>
      </c>
      <c r="O681" t="str">
        <f>VLOOKUP($A681,'[1]Workday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2" spans="1:15" ht="15" customHeight="1" x14ac:dyDescent="0.3">
      <c r="A682" s="5" t="s">
        <v>2108</v>
      </c>
      <c r="B682" s="5" t="s">
        <v>2157</v>
      </c>
      <c r="C682" s="6" t="s">
        <v>2110</v>
      </c>
      <c r="D682" t="s">
        <v>535</v>
      </c>
      <c r="E682" t="s">
        <v>2111</v>
      </c>
      <c r="F682" s="8" t="s">
        <v>2189</v>
      </c>
      <c r="G682" s="8" t="s">
        <v>2159</v>
      </c>
      <c r="H682" s="8" t="s">
        <v>2160</v>
      </c>
      <c r="I682" s="9" t="s">
        <v>828</v>
      </c>
      <c r="J682" s="9" t="s">
        <v>23</v>
      </c>
      <c r="K682" s="7" t="s">
        <v>24</v>
      </c>
      <c r="N682" t="str">
        <f>VLOOKUP($A682,'[1]Workday Reports Inventory'!$A$2:$V$607,4,FALSE)</f>
        <v>Complete - Ready For SIT</v>
      </c>
      <c r="O682" t="str">
        <f>VLOOKUP($A682,'[1]Workday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3" spans="1:15" ht="15" customHeight="1" x14ac:dyDescent="0.3">
      <c r="A683" s="5" t="s">
        <v>2108</v>
      </c>
      <c r="B683" s="5" t="s">
        <v>2157</v>
      </c>
      <c r="C683" s="6" t="s">
        <v>2110</v>
      </c>
      <c r="D683" t="s">
        <v>535</v>
      </c>
      <c r="E683" t="s">
        <v>2111</v>
      </c>
      <c r="F683" s="8" t="s">
        <v>2190</v>
      </c>
      <c r="G683" s="8" t="s">
        <v>2159</v>
      </c>
      <c r="H683" s="8" t="s">
        <v>2160</v>
      </c>
      <c r="I683" s="9" t="s">
        <v>828</v>
      </c>
      <c r="J683" s="9" t="s">
        <v>23</v>
      </c>
      <c r="K683" s="7" t="s">
        <v>24</v>
      </c>
      <c r="N683" t="str">
        <f>VLOOKUP($A683,'[1]Workday Reports Inventory'!$A$2:$V$607,4,FALSE)</f>
        <v>Complete - Ready For SIT</v>
      </c>
      <c r="O683" t="str">
        <f>VLOOKUP($A683,'[1]Workday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4" spans="1:15" ht="15" customHeight="1" x14ac:dyDescent="0.3">
      <c r="A684" s="5" t="s">
        <v>2108</v>
      </c>
      <c r="B684" s="5" t="s">
        <v>2191</v>
      </c>
      <c r="C684" s="6" t="s">
        <v>2192</v>
      </c>
      <c r="D684" t="s">
        <v>535</v>
      </c>
      <c r="E684" t="s">
        <v>2111</v>
      </c>
      <c r="F684" s="8" t="s">
        <v>595</v>
      </c>
      <c r="G684" s="8" t="s">
        <v>2193</v>
      </c>
      <c r="H684" s="8" t="s">
        <v>2194</v>
      </c>
      <c r="I684" s="9" t="s">
        <v>828</v>
      </c>
      <c r="J684" s="9" t="s">
        <v>23</v>
      </c>
      <c r="K684" s="7" t="s">
        <v>24</v>
      </c>
      <c r="N684" t="str">
        <f>VLOOKUP($A684,'[1]Workday Reports Inventory'!$A$2:$V$607,4,FALSE)</f>
        <v>Complete - Ready For SIT</v>
      </c>
      <c r="O684" t="str">
        <f>VLOOKUP($A684,'[1]Workday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5" spans="1:15" ht="15" customHeight="1" x14ac:dyDescent="0.3">
      <c r="A685" s="5" t="s">
        <v>2108</v>
      </c>
      <c r="B685" s="5" t="s">
        <v>2157</v>
      </c>
      <c r="C685" s="6" t="s">
        <v>2110</v>
      </c>
      <c r="D685" t="s">
        <v>535</v>
      </c>
      <c r="E685" t="s">
        <v>2111</v>
      </c>
      <c r="F685" s="8" t="s">
        <v>2195</v>
      </c>
      <c r="G685" s="8" t="s">
        <v>2159</v>
      </c>
      <c r="H685" s="8" t="s">
        <v>2160</v>
      </c>
      <c r="I685" s="9" t="s">
        <v>828</v>
      </c>
      <c r="J685" s="9" t="s">
        <v>23</v>
      </c>
      <c r="K685" s="7" t="s">
        <v>24</v>
      </c>
      <c r="N685" t="str">
        <f>VLOOKUP($A685,'[1]Workday Reports Inventory'!$A$2:$V$607,4,FALSE)</f>
        <v>Complete - Ready For SIT</v>
      </c>
      <c r="O685" t="str">
        <f>VLOOKUP($A685,'[1]Workday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6" spans="1:15" ht="15" customHeight="1" x14ac:dyDescent="0.3">
      <c r="A686" s="5" t="s">
        <v>2108</v>
      </c>
      <c r="B686" s="5" t="s">
        <v>2157</v>
      </c>
      <c r="C686" s="6" t="s">
        <v>2110</v>
      </c>
      <c r="D686" t="s">
        <v>535</v>
      </c>
      <c r="E686" t="s">
        <v>2111</v>
      </c>
      <c r="F686" s="8" t="s">
        <v>2196</v>
      </c>
      <c r="G686" s="8" t="s">
        <v>2159</v>
      </c>
      <c r="H686" s="8" t="s">
        <v>2160</v>
      </c>
      <c r="I686" s="9" t="s">
        <v>828</v>
      </c>
      <c r="J686" s="9" t="s">
        <v>23</v>
      </c>
      <c r="K686" s="7" t="s">
        <v>24</v>
      </c>
      <c r="N686" t="str">
        <f>VLOOKUP($A686,'[1]Workday Reports Inventory'!$A$2:$V$607,4,FALSE)</f>
        <v>Complete - Ready For SIT</v>
      </c>
      <c r="O686" t="str">
        <f>VLOOKUP($A686,'[1]Workday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7" spans="1:15" ht="15" customHeight="1" x14ac:dyDescent="0.3">
      <c r="A687" s="5" t="s">
        <v>2108</v>
      </c>
      <c r="B687" s="5" t="s">
        <v>2157</v>
      </c>
      <c r="C687" s="6" t="s">
        <v>2110</v>
      </c>
      <c r="D687" t="s">
        <v>535</v>
      </c>
      <c r="E687" t="s">
        <v>2111</v>
      </c>
      <c r="F687" s="8" t="s">
        <v>2197</v>
      </c>
      <c r="G687" s="8" t="s">
        <v>2159</v>
      </c>
      <c r="H687" s="8" t="s">
        <v>2160</v>
      </c>
      <c r="I687" s="9" t="s">
        <v>828</v>
      </c>
      <c r="J687" s="9" t="s">
        <v>23</v>
      </c>
      <c r="K687" s="7" t="s">
        <v>24</v>
      </c>
      <c r="N687" t="str">
        <f>VLOOKUP($A687,'[1]Workday Reports Inventory'!$A$2:$V$607,4,FALSE)</f>
        <v>Complete - Ready For SIT</v>
      </c>
      <c r="O687" t="str">
        <f>VLOOKUP($A687,'[1]Workday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8" spans="1:15" ht="15" customHeight="1" x14ac:dyDescent="0.3">
      <c r="A688" s="5" t="s">
        <v>2108</v>
      </c>
      <c r="B688" s="5" t="s">
        <v>2198</v>
      </c>
      <c r="C688" s="6" t="s">
        <v>2199</v>
      </c>
      <c r="D688" t="s">
        <v>535</v>
      </c>
      <c r="E688" t="s">
        <v>2111</v>
      </c>
      <c r="F688" s="8"/>
      <c r="G688" s="8" t="s">
        <v>69</v>
      </c>
      <c r="H688" s="8" t="s">
        <v>2200</v>
      </c>
      <c r="I688" s="9" t="s">
        <v>828</v>
      </c>
      <c r="J688" s="9" t="s">
        <v>23</v>
      </c>
      <c r="K688" s="7" t="s">
        <v>24</v>
      </c>
      <c r="N688" t="str">
        <f>VLOOKUP($A688,'[1]Workday Reports Inventory'!$A$2:$V$607,4,FALSE)</f>
        <v>Complete - Ready For SIT</v>
      </c>
      <c r="O688" t="str">
        <f>VLOOKUP($A688,'[1]Workday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89" spans="1:15" ht="15" customHeight="1" x14ac:dyDescent="0.3">
      <c r="A689" s="5" t="s">
        <v>2108</v>
      </c>
      <c r="B689" s="5" t="s">
        <v>2201</v>
      </c>
      <c r="C689" s="6" t="s">
        <v>2202</v>
      </c>
      <c r="D689" t="s">
        <v>535</v>
      </c>
      <c r="E689" t="s">
        <v>2111</v>
      </c>
      <c r="F689" s="8"/>
      <c r="G689" s="8" t="s">
        <v>69</v>
      </c>
      <c r="H689" s="8"/>
      <c r="I689" s="9" t="s">
        <v>828</v>
      </c>
      <c r="J689" s="9" t="s">
        <v>23</v>
      </c>
      <c r="K689" s="7" t="s">
        <v>24</v>
      </c>
      <c r="N689" t="str">
        <f>VLOOKUP($A689,'[1]Workday Reports Inventory'!$A$2:$V$607,4,FALSE)</f>
        <v>Complete - Ready For SIT</v>
      </c>
      <c r="O689" t="str">
        <f>VLOOKUP($A689,'[1]Workday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0" spans="1:15" ht="15" customHeight="1" x14ac:dyDescent="0.3">
      <c r="A690" s="5" t="s">
        <v>2108</v>
      </c>
      <c r="B690" s="5" t="s">
        <v>2203</v>
      </c>
      <c r="C690" s="6" t="s">
        <v>2204</v>
      </c>
      <c r="D690" t="s">
        <v>535</v>
      </c>
      <c r="E690" t="s">
        <v>2111</v>
      </c>
      <c r="F690" s="8"/>
      <c r="G690" s="8" t="s">
        <v>69</v>
      </c>
      <c r="H690" s="8" t="s">
        <v>2205</v>
      </c>
      <c r="I690" s="9" t="s">
        <v>828</v>
      </c>
      <c r="J690" s="9" t="s">
        <v>23</v>
      </c>
      <c r="K690" s="7" t="s">
        <v>24</v>
      </c>
      <c r="N690" t="str">
        <f>VLOOKUP($A690,'[1]Workday Reports Inventory'!$A$2:$V$607,4,FALSE)</f>
        <v>Complete - Ready For SIT</v>
      </c>
      <c r="O690" t="str">
        <f>VLOOKUP($A690,'[1]Workday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1" spans="1:15" ht="15" customHeight="1" x14ac:dyDescent="0.3">
      <c r="A691" s="5" t="s">
        <v>2108</v>
      </c>
      <c r="B691" s="5" t="s">
        <v>2206</v>
      </c>
      <c r="C691" s="6" t="s">
        <v>2207</v>
      </c>
      <c r="D691" t="s">
        <v>535</v>
      </c>
      <c r="E691" t="s">
        <v>2111</v>
      </c>
      <c r="F691" s="8"/>
      <c r="G691" s="8" t="s">
        <v>69</v>
      </c>
      <c r="H691" s="8"/>
      <c r="I691" s="9" t="s">
        <v>828</v>
      </c>
      <c r="J691" s="9" t="s">
        <v>23</v>
      </c>
      <c r="K691" s="7" t="s">
        <v>24</v>
      </c>
      <c r="N691" t="str">
        <f>VLOOKUP($A691,'[1]Workday Reports Inventory'!$A$2:$V$607,4,FALSE)</f>
        <v>Complete - Ready For SIT</v>
      </c>
      <c r="O691" t="str">
        <f>VLOOKUP($A691,'[1]Workday Reports Inventory'!$A$2:$V$607,7,FALSE)</f>
        <v>Hema Singu : 12/23/05:  Completed demo with GDOT and received sign off and migrated report to GA11 tenant.  HS:12/05/25 Kris guided on which 10 fields/worktags should be included in the report, completed the development and successfully validated by Kris waiting for GDOT Review. Once I receive the finalized list, I will proceed with building the reports and provide an updateHS: 11/04:  Despite efforts to work around this, Workday’s current reporting capabilities don’t allow me to summarize balances by distinct Worktag strings within the Matrix format. Waiting on Micheal to respond on Workday suggession. He reached workday on this issue previously. HS: 09/16: Updated the columns order of the report was in GA1 tenant, waiting for sign off</v>
      </c>
    </row>
    <row r="692" spans="1:15" ht="15" customHeight="1" x14ac:dyDescent="0.3">
      <c r="A692" s="5" t="s">
        <v>2208</v>
      </c>
      <c r="B692" s="5" t="s">
        <v>2209</v>
      </c>
      <c r="C692" s="6" t="s">
        <v>2210</v>
      </c>
      <c r="D692" t="s">
        <v>2133</v>
      </c>
      <c r="E692" t="s">
        <v>2211</v>
      </c>
      <c r="F692" s="8"/>
      <c r="G692" s="8" t="s">
        <v>69</v>
      </c>
      <c r="H692" s="8" t="s">
        <v>2212</v>
      </c>
      <c r="I692" s="9" t="s">
        <v>828</v>
      </c>
      <c r="J692" s="9" t="s">
        <v>23</v>
      </c>
      <c r="K692" s="7" t="s">
        <v>24</v>
      </c>
      <c r="N692" t="str">
        <f>VLOOKUP($A692,'[1]Workday Reports Inventory'!$A$2:$V$607,4,FALSE)</f>
        <v>Build</v>
      </c>
      <c r="O692" t="str">
        <f>VLOOKUP($A692,'[1]Workday Reports Inventory'!$A$2:$V$607,7,FALSE)</f>
        <v>HS: 12/05 Working on the report with the given report fields and columns by Micheal ETA is 12/12.KM 11/18 - Confirmed with GDOT last week this is needed and should be developed</v>
      </c>
    </row>
    <row r="693" spans="1:15" ht="15" customHeight="1" x14ac:dyDescent="0.3">
      <c r="A693" s="5" t="s">
        <v>2208</v>
      </c>
      <c r="B693" s="5"/>
      <c r="C693" s="6" t="s">
        <v>2213</v>
      </c>
      <c r="D693" t="s">
        <v>2133</v>
      </c>
      <c r="E693" t="s">
        <v>2211</v>
      </c>
      <c r="F693" s="8"/>
      <c r="G693" s="8" t="s">
        <v>69</v>
      </c>
      <c r="H693" s="8" t="s">
        <v>2214</v>
      </c>
      <c r="I693" s="9" t="s">
        <v>828</v>
      </c>
      <c r="J693" s="9" t="s">
        <v>23</v>
      </c>
      <c r="K693" s="7" t="s">
        <v>24</v>
      </c>
      <c r="N693" t="str">
        <f>VLOOKUP($A693,'[1]Workday Reports Inventory'!$A$2:$V$607,4,FALSE)</f>
        <v>Build</v>
      </c>
      <c r="O693" t="str">
        <f>VLOOKUP($A693,'[1]Workday Reports Inventory'!$A$2:$V$607,7,FALSE)</f>
        <v>HS: 12/05 Working on the report with the given report fields and columns by Micheal ETA is 12/12.KM 11/18 - Confirmed with GDOT last week this is needed and should be developed</v>
      </c>
    </row>
    <row r="694" spans="1:15" ht="15" customHeight="1" x14ac:dyDescent="0.3">
      <c r="A694" s="5" t="s">
        <v>2215</v>
      </c>
      <c r="B694" s="5"/>
      <c r="C694" s="6" t="s">
        <v>2216</v>
      </c>
      <c r="D694">
        <v>0</v>
      </c>
      <c r="E694" t="s">
        <v>2217</v>
      </c>
      <c r="F694" s="8"/>
      <c r="G694" s="8" t="s">
        <v>69</v>
      </c>
      <c r="H694" s="8" t="s">
        <v>2218</v>
      </c>
      <c r="I694" s="9" t="s">
        <v>828</v>
      </c>
      <c r="J694" s="9" t="s">
        <v>23</v>
      </c>
      <c r="K694" s="7" t="s">
        <v>24</v>
      </c>
      <c r="N694" t="str">
        <f>VLOOKUP($A694,'[1]Workday Reports Inventory'!$A$2:$V$607,4,FALSE)</f>
        <v>Open</v>
      </c>
      <c r="O694" t="str">
        <f>VLOOKUP($A694,'[1]Workday Reports Inventory'!$A$2:$V$607,7,FALSE)</f>
        <v>11/13/25 - DEW - Michael N confirmed that this is needed - he will work with Hema on this.  GDOT MFS - this report would be to analyze what may need to be checked for issues/new funding needed.</v>
      </c>
    </row>
    <row r="695" spans="1:15" ht="15" customHeight="1" x14ac:dyDescent="0.3">
      <c r="A695" s="5" t="s">
        <v>2219</v>
      </c>
      <c r="B695" s="5"/>
      <c r="C695" s="6" t="s">
        <v>2220</v>
      </c>
      <c r="D695">
        <v>0</v>
      </c>
      <c r="E695" t="s">
        <v>2221</v>
      </c>
      <c r="F695" s="8"/>
      <c r="G695" s="8" t="s">
        <v>69</v>
      </c>
      <c r="H695" s="8" t="s">
        <v>2222</v>
      </c>
      <c r="I695" s="9" t="s">
        <v>828</v>
      </c>
      <c r="J695" s="9" t="s">
        <v>23</v>
      </c>
      <c r="K695" s="7" t="s">
        <v>24</v>
      </c>
      <c r="N695" t="str">
        <f>VLOOKUP($A695,'[1]Workday Reports Inventory'!$A$2:$V$607,4,FALSE)</f>
        <v>Open</v>
      </c>
      <c r="O695" t="str">
        <f>VLOOKUP($A695,'[1]Workday Reports Inventory'!$A$2:$V$607,7,FALSE)</f>
        <v>GDOT MFS - Can we use this report to push to extend to reprocess this list on a schedule</v>
      </c>
    </row>
    <row r="696" spans="1:15" ht="15" customHeight="1" x14ac:dyDescent="0.3">
      <c r="A696" s="5" t="s">
        <v>2223</v>
      </c>
      <c r="B696" s="5"/>
      <c r="C696" s="6" t="s">
        <v>2224</v>
      </c>
      <c r="D696">
        <v>0</v>
      </c>
      <c r="E696" t="s">
        <v>2225</v>
      </c>
      <c r="F696" s="8"/>
      <c r="G696" s="8" t="s">
        <v>69</v>
      </c>
      <c r="H696" s="8" t="s">
        <v>2226</v>
      </c>
      <c r="I696" s="9" t="s">
        <v>828</v>
      </c>
      <c r="J696" s="9" t="s">
        <v>23</v>
      </c>
      <c r="K696" s="7" t="s">
        <v>24</v>
      </c>
      <c r="N696" t="str">
        <f>VLOOKUP($A696,'[1]Workday Reports Inventory'!$A$2:$V$607,4,FALSE)</f>
        <v>Open</v>
      </c>
      <c r="O696" t="str">
        <f>VLOOKUP($A696,'[1]Workday Reports Inventory'!$A$2:$V$607,7,FALSE)</f>
        <v>11/13/25 - In meeting it was mentioned that this report will be needed for GDOT.
GDOT MFS - Report would use the Funding Source Reclassification Line (Current) that we would need the payment date as a prompt to show all funding sources (state funds)</v>
      </c>
    </row>
    <row r="697" spans="1:15" ht="15" customHeight="1" x14ac:dyDescent="0.3">
      <c r="A697" s="5" t="s">
        <v>2227</v>
      </c>
      <c r="B697" s="5"/>
      <c r="C697" s="6" t="s">
        <v>1034</v>
      </c>
      <c r="D697" t="s">
        <v>629</v>
      </c>
      <c r="E697" t="s">
        <v>2228</v>
      </c>
      <c r="F697" s="8"/>
      <c r="G697" s="8" t="s">
        <v>69</v>
      </c>
      <c r="H697" s="8"/>
      <c r="I697" s="9" t="s">
        <v>828</v>
      </c>
      <c r="J697" s="9" t="s">
        <v>23</v>
      </c>
      <c r="K697" s="7" t="s">
        <v>24</v>
      </c>
      <c r="N697" t="str">
        <f>VLOOKUP($A697,'[1]Workday Reports Inventory'!$A$2:$V$607,4,FALSE)</f>
        <v>Closed - Out of Scope</v>
      </c>
      <c r="O697" t="str">
        <f>VLOOKUP($A697,'[1]Workday Reports Inventory'!$A$2:$V$607,7,FALSE)</f>
        <v xml:space="preserve">09/03/2025: Met with team for reports review
09/04/2025: working on the custom report build
09/19/2025: Dashboard is built and shared with the team for feebback
09/20/2025: Reviewing the changes requested
09/23/2025: Updated the dashboard as per the chanes form Mary and emailed with comments on the chnages
01/21/2026 DEW - I changed the status of this because it is actually not a report.  I have created a seperate tracker for Custom Dashboards and marked this item out of scope on this reporting tracker.
</v>
      </c>
    </row>
    <row r="698" spans="1:15" ht="15" customHeight="1" x14ac:dyDescent="0.3">
      <c r="A698" s="5" t="s">
        <v>2229</v>
      </c>
      <c r="B698" s="5"/>
      <c r="C698" s="6" t="s">
        <v>2230</v>
      </c>
      <c r="D698" t="s">
        <v>535</v>
      </c>
      <c r="E698" t="s">
        <v>2231</v>
      </c>
      <c r="F698" s="8"/>
      <c r="G698" s="8" t="s">
        <v>69</v>
      </c>
      <c r="H698" s="8"/>
      <c r="I698" s="9" t="s">
        <v>828</v>
      </c>
      <c r="J698" s="9" t="s">
        <v>23</v>
      </c>
      <c r="K698" s="7" t="s">
        <v>24</v>
      </c>
      <c r="N698" t="str">
        <f>VLOOKUP($A698,'[1]Workday Reports Inventory'!$A$2:$V$607,4,FALSE)</f>
        <v>Complete - Ready For SIT</v>
      </c>
      <c r="O698" t="str">
        <f>VLOOKUP($A698,'[1]Workday Reports Inventory'!$A$2:$V$607,7,FALSE)</f>
        <v>11/07/25 - The integration team wants to keep this report even though it was requested to revert to the original "Docs for Layouts" report.  They said it would be needed for GDOT.  
10/01/25 - The integration team has informed us that they want the report designed in a different way.  Working with Senthil to get the layout and fields that are needed for the integration.
9/25/25 - Report delivered for review 
9/24/25: Report developed but there is an issue with the some of the data pulled for the report.  Working on a solution.
9/18/25 - Mahammad Shaik informed us that the Workday "Docs for Layouts" report would not work due to an issue with intergration.  We started the process of converting the report to a BIRT report.
9/10/2025 - Report was approved, but then Stefanie wanted two additional fields.  Fields added and waiting for second approval</v>
      </c>
    </row>
    <row r="699" spans="1:15" ht="15" customHeight="1" x14ac:dyDescent="0.3">
      <c r="A699" s="5" t="s">
        <v>2232</v>
      </c>
      <c r="B699" s="5"/>
      <c r="C699" s="6" t="s">
        <v>2233</v>
      </c>
      <c r="D699" t="s">
        <v>535</v>
      </c>
      <c r="E699" t="s">
        <v>2234</v>
      </c>
      <c r="F699" s="8" t="s">
        <v>785</v>
      </c>
      <c r="G699" s="8" t="s">
        <v>2235</v>
      </c>
      <c r="H699" s="8"/>
      <c r="I699" s="9"/>
      <c r="J699" s="9" t="s">
        <v>23</v>
      </c>
      <c r="K699" s="7" t="s">
        <v>1645</v>
      </c>
      <c r="N699" t="str">
        <f>VLOOKUP($A699,'[1]Workday Reports Inventory'!$A$2:$V$607,4,FALSE)</f>
        <v>Complete - Ready For SIT</v>
      </c>
      <c r="O699" t="str">
        <f>VLOOKUP($A699,'[1]Workday Reports Inventory'!$A$2:$V$607,7,FALSE)</f>
        <v>9/12/2025 (LP): updated Priority from Day-2 to Day-1 based on Chenna's feedback.
11/12/2025(LP): Recreated the Prism pipeline and report in GA3 .
11/17/2025 (LP): Venu provided new extract and loaded data.
validated report and URL in GA3.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
    </row>
    <row r="700" spans="1:15" ht="15" customHeight="1" x14ac:dyDescent="0.3">
      <c r="A700" s="5" t="s">
        <v>2236</v>
      </c>
      <c r="B700" s="5"/>
      <c r="C700" s="6" t="s">
        <v>2237</v>
      </c>
      <c r="D700" t="s">
        <v>535</v>
      </c>
      <c r="E700" t="s">
        <v>2238</v>
      </c>
      <c r="F700" s="8" t="s">
        <v>785</v>
      </c>
      <c r="G700" s="8" t="s">
        <v>2239</v>
      </c>
      <c r="H700" s="8"/>
      <c r="I700" s="9"/>
      <c r="J700" s="9" t="s">
        <v>23</v>
      </c>
      <c r="K700" s="7" t="s">
        <v>1645</v>
      </c>
      <c r="N700" t="str">
        <f>VLOOKUP($A700,'[1]Workday Reports Inventory'!$A$2:$V$607,4,FALSE)</f>
        <v>Complete - Ready For SIT</v>
      </c>
      <c r="O700" t="str">
        <f>VLOOKUP($A700,'[1]Workday Reports Inventory'!$A$2:$V$607,7,FALSE)</f>
        <v xml:space="preserve">9/12/2025 (LP): updated Priority from Day-2 to Day-1 based on Chenna's feedback.
10/07/2025 (SK):Got sign of from Fredrell,  working on prism security. 
11/18/2025 (LP): The row count in the Prism table was not matching with the row cont provided by Venu.
Recreated the Prism pipeline in GA3.
 Expecting 188,150,200 rows in the Prism table.
The DCT is failing after 18 hours. may need to load data in small units. 
Confirmed with Venu that GDOT is excluded from the extract
Venu is working on extracting small units of data based on FISCAL_YEAR
11/19/2025 (LP): Loaded 2018 data. (DCT operation is INSERT).
11/20/2025 (LP): Loaded 2019 data . (DCT operation is INSERT).
12/10/2025 (LP): Lekshmi loaded 2020 data in GA3. Ram loaded the rest (2021,2022,2023,2024,2025).
published the PDS.
validated the report output. The URL is not showing any attachement. Sent an email to Theinraja to check with addison and provide valid parameters for the URL validation.
12/11/2025 (LP): Theinraja &amp; chenna agreed to use PROD URL for this in GA3 and I validated the  PROD URLs.
Fredrell is OOO until 12/19. will schedule the build review once he is back.
12/16/2025 (LP) : Build review scheduled for 12/22/2025.
12/22/2025 (LP): reviewed the report in GA1 with Fredrell, Sai, Naresh &amp; Venu.
No change in report name/ Column name.
Report prompts: 
    BUSINESS_UNIT
    JOURNAL_ID
    JOURNAL_DT
    LEDGER
Security groups for the report:
     Accountant
     Accounting Analyst
     Accounting Operations Lead
 PDS Security Domain - Reports: Financial Accounting
Aishwarya provided securit approval and I updated th ePDS security and report security in GA1.
Transferred report ownership to 
</v>
      </c>
    </row>
    <row r="701" spans="1:15" ht="15" customHeight="1" x14ac:dyDescent="0.3">
      <c r="A701" s="5" t="s">
        <v>2240</v>
      </c>
      <c r="B701" s="5"/>
      <c r="C701" s="6" t="s">
        <v>2241</v>
      </c>
      <c r="D701" t="s">
        <v>535</v>
      </c>
      <c r="E701" t="s">
        <v>2242</v>
      </c>
      <c r="F701" s="8" t="s">
        <v>785</v>
      </c>
      <c r="G701" s="8" t="s">
        <v>2243</v>
      </c>
      <c r="H701" s="8"/>
      <c r="I701" s="9"/>
      <c r="J701" s="9" t="s">
        <v>23</v>
      </c>
      <c r="K701" s="7" t="s">
        <v>1645</v>
      </c>
      <c r="N701" t="str">
        <f>VLOOKUP($A701,'[1]Workday Reports Inventory'!$A$2:$V$607,4,FALSE)</f>
        <v>Complete - Ready For SIT</v>
      </c>
      <c r="O701" t="str">
        <f>VLOOKUP($A701,'[1]Workday Reports Inventory'!$A$2:$V$607,7,FALSE)</f>
        <v>12/22/2025 NG - Received Build sign off from Sai Anantha.
12/29/2025 NG  - Received Prism Security approval from Aishwarya and secured the PDS with common domain</v>
      </c>
    </row>
    <row r="702" spans="1:15" ht="15" customHeight="1" x14ac:dyDescent="0.3">
      <c r="A702" s="5" t="s">
        <v>2244</v>
      </c>
      <c r="B702" s="5"/>
      <c r="C702" s="6" t="s">
        <v>2245</v>
      </c>
      <c r="D702" t="s">
        <v>535</v>
      </c>
      <c r="E702" t="s">
        <v>2246</v>
      </c>
      <c r="F702" s="8" t="s">
        <v>785</v>
      </c>
      <c r="G702" s="8" t="s">
        <v>2247</v>
      </c>
      <c r="H702" s="8"/>
      <c r="I702" s="9"/>
      <c r="J702" s="9" t="s">
        <v>23</v>
      </c>
      <c r="K702" s="7" t="s">
        <v>1645</v>
      </c>
      <c r="N702" t="str">
        <f>VLOOKUP($A702,'[1]Workday Reports Inventory'!$A$2:$V$607,4,FALSE)</f>
        <v>Complete - Ready For SIT</v>
      </c>
      <c r="O702" t="str">
        <f>VLOOKUP($A702,'[1]Workday Reports Inventory'!$A$2:$V$607,7,FALSE)</f>
        <v>9/12/2025 (LP): updated Priority from Day-2 to Day-1 based on Chenna's feedback.
11/17/2025(LP): recreated the Prism pipelinr in GA3.
Validated the URL and report output .
11/18/2025 (LP): Reached out to Lateefah to schedule Build review with Anand Gundu.
11/19/2025(LP): Build review completed in GA3  with Anand, Elizabeth, Glenda, Venu, Ram &amp; Naresh.
Sent meeting minutes &amp; report output , requested sign off.
state security team provided security approval.
Security groups provided by Anand:
  Accounts Receivable Analyst
  Accounts Receivable Operations Lead
  Customer Billing Specialist
  Customer Deposit Specialist 
  Customer Payment Specialist
PDS security Domain - Reports: Customer Documents 
Updated PDS security &amp; report security.
Transferred report ownership to 'ISU_SAO_Reporting'.
11/20/2025 (LP): Anand Provided Sign off.
Aishwarya migrated the packages to GA1.
Report is available in GA3 &amp; GA1</v>
      </c>
    </row>
    <row r="703" spans="1:15" ht="15" customHeight="1" x14ac:dyDescent="0.3">
      <c r="A703" s="5" t="s">
        <v>2248</v>
      </c>
      <c r="B703" s="5"/>
      <c r="C703" s="6" t="s">
        <v>1682</v>
      </c>
      <c r="D703" t="s">
        <v>535</v>
      </c>
      <c r="E703" t="s">
        <v>2249</v>
      </c>
      <c r="F703" s="8" t="s">
        <v>785</v>
      </c>
      <c r="G703" s="8" t="s">
        <v>2250</v>
      </c>
      <c r="H703" s="8"/>
      <c r="I703" s="9"/>
      <c r="J703" s="9" t="s">
        <v>23</v>
      </c>
      <c r="K703" s="7" t="s">
        <v>1645</v>
      </c>
      <c r="N703" t="str">
        <f>VLOOKUP($A703,'[1]Workday Reports Inventory'!$A$2:$V$607,4,FALSE)</f>
        <v>Complete - Ready For SIT</v>
      </c>
      <c r="O703" t="str">
        <f>VLOOKUP($A703,'[1]Workday Reports Inventory'!$A$2:$V$607,7,FALSE)</f>
        <v xml:space="preserve">
12/29/2025 NG  - Received Prism Security approval from Aishwarya and secured the PDS with common domain</v>
      </c>
    </row>
    <row r="704" spans="1:15" ht="15" customHeight="1" x14ac:dyDescent="0.3">
      <c r="A704" s="5" t="s">
        <v>2251</v>
      </c>
      <c r="B704" s="5"/>
      <c r="C704" s="6" t="s">
        <v>778</v>
      </c>
      <c r="D704" t="s">
        <v>535</v>
      </c>
      <c r="E704" t="s">
        <v>2252</v>
      </c>
      <c r="F704" s="8" t="s">
        <v>785</v>
      </c>
      <c r="G704" s="8" t="s">
        <v>2253</v>
      </c>
      <c r="H704" s="8"/>
      <c r="I704" s="9"/>
      <c r="J704" s="9" t="s">
        <v>23</v>
      </c>
      <c r="K704" s="7" t="s">
        <v>1645</v>
      </c>
      <c r="N704" t="str">
        <f>VLOOKUP($A704,'[1]Workday Reports Inventory'!$A$2:$V$607,4,FALSE)</f>
        <v>Complete - Ready For SIT</v>
      </c>
      <c r="O704" t="str">
        <f>VLOOKUP($A704,'[1]Workday Reports Inventory'!$A$2:$V$607,7,FALSE)</f>
        <v>0/2/2025 - NG - Anand Gundu asked Naresh and Venu that Business needs only Items that are in Closed Status as the Open Items are already existing in Workday. So Venu provided new SQL extract with Item status equals closed. Naresh Loaded new extract into New Prism Table "FS_AR_0AR025_ITEMS_IN_CLOSED_STATUS_TBL". New Report Name is PRFIN - AR - 0AR025_ITEMS_IN_CLOSED_STATUS
12/29/2025 NG  - Received Prism Security approval from Aishwarya and secured the PDS with common domain</v>
      </c>
    </row>
    <row r="705" spans="1:15" ht="15" customHeight="1" x14ac:dyDescent="0.3">
      <c r="A705" s="5" t="s">
        <v>2254</v>
      </c>
      <c r="B705" s="5"/>
      <c r="C705" s="6" t="s">
        <v>2255</v>
      </c>
      <c r="D705" t="s">
        <v>535</v>
      </c>
      <c r="E705" t="s">
        <v>2249</v>
      </c>
      <c r="F705" s="8" t="s">
        <v>785</v>
      </c>
      <c r="G705" s="8" t="s">
        <v>2256</v>
      </c>
      <c r="H705" s="8"/>
      <c r="I705" s="9"/>
      <c r="J705" s="9" t="s">
        <v>23</v>
      </c>
      <c r="K705" s="7" t="s">
        <v>1645</v>
      </c>
      <c r="N705" t="str">
        <f>VLOOKUP($A705,'[1]Workday Reports Inventory'!$A$2:$V$607,4,FALSE)</f>
        <v>Complete - Ready For SIT</v>
      </c>
      <c r="O705" t="str">
        <f>VLOOKUP($A705,'[1]Workday Reports Inventory'!$A$2:$V$607,7,FALSE)</f>
        <v xml:space="preserve">
12/29/2025 NG  - Received Prism Security approval from Aishwarya and secured the PDS with common domain</v>
      </c>
    </row>
    <row r="706" spans="1:15" ht="15" customHeight="1" x14ac:dyDescent="0.3">
      <c r="A706" s="5" t="s">
        <v>2257</v>
      </c>
      <c r="B706" s="5"/>
      <c r="C706" s="6" t="s">
        <v>2258</v>
      </c>
      <c r="D706" t="s">
        <v>535</v>
      </c>
      <c r="E706" t="s">
        <v>2249</v>
      </c>
      <c r="F706" s="8" t="s">
        <v>785</v>
      </c>
      <c r="G706" s="8" t="s">
        <v>2259</v>
      </c>
      <c r="H706" s="8"/>
      <c r="I706" s="9"/>
      <c r="J706" s="9" t="s">
        <v>23</v>
      </c>
      <c r="K706" s="7" t="s">
        <v>1645</v>
      </c>
      <c r="N706" t="str">
        <f>VLOOKUP($A706,'[1]Workday Reports Inventory'!$A$2:$V$607,4,FALSE)</f>
        <v>Complete - Ready For SIT</v>
      </c>
      <c r="O706" t="str">
        <f>VLOOKUP($A706,'[1]Workday Reports Inventory'!$A$2:$V$607,7,FALSE)</f>
        <v xml:space="preserve">
12/29/2025 NG  - Received Prism Security approval from Aishwarya and secured the PDS with common domain</v>
      </c>
    </row>
    <row r="707" spans="1:15" ht="15" customHeight="1" x14ac:dyDescent="0.3">
      <c r="A707" s="5" t="s">
        <v>2260</v>
      </c>
      <c r="B707" s="5"/>
      <c r="C707" s="6" t="s">
        <v>2261</v>
      </c>
      <c r="D707" t="s">
        <v>535</v>
      </c>
      <c r="E707" t="s">
        <v>2262</v>
      </c>
      <c r="F707" s="8" t="s">
        <v>785</v>
      </c>
      <c r="G707" s="8" t="s">
        <v>2263</v>
      </c>
      <c r="H707" s="8"/>
      <c r="I707" s="9"/>
      <c r="J707" s="9" t="s">
        <v>23</v>
      </c>
      <c r="K707" s="7" t="s">
        <v>1645</v>
      </c>
      <c r="N707" t="str">
        <f>VLOOKUP($A707,'[1]Workday Reports Inventory'!$A$2:$V$607,4,FALSE)</f>
        <v>Complete - Ready For SIT</v>
      </c>
      <c r="O707" t="str">
        <f>VLOOKUP($A707,'[1]Workday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ACQUISITION_DT&gt;=07/01/2024.
9/24/2025(LP) :reviewd the report with Vinod Sadu, Stephen Jordan , Venu &amp; Sumanth.
Updated prompt as Company.
Security groups same as RPT2404
    Business Asset Accountant
   Business Asset Analyst
   Business Asset Tracking Specialist
Domain : Reports: Business Assets
9/26/2025 (LP): waiting for security approval from state security team.
10/2/2025 (LP): Reviewd the security for this report with state security team, workstram leads ,BAs and reporting team.
Aiswarya is doing her analysis and has to provide security approval.
Vinod Provided Sign off.
10/23/2025(LP): State security team (Aishwarya)  provided security approval 
10/28/2025 (LP): Migrated the Prism pipeline and report to GA1. Updated Status to 'Complete - Ready For SIT'.</v>
      </c>
    </row>
    <row r="708" spans="1:15" ht="15" customHeight="1" x14ac:dyDescent="0.3">
      <c r="A708" s="5" t="s">
        <v>2264</v>
      </c>
      <c r="B708" s="5"/>
      <c r="C708" s="6" t="s">
        <v>2265</v>
      </c>
      <c r="D708" t="s">
        <v>535</v>
      </c>
      <c r="E708" t="s">
        <v>2249</v>
      </c>
      <c r="F708" s="8" t="s">
        <v>785</v>
      </c>
      <c r="G708" s="8"/>
      <c r="H708" s="8"/>
      <c r="I708" s="9"/>
      <c r="J708" s="9" t="s">
        <v>23</v>
      </c>
      <c r="K708" s="7" t="s">
        <v>1645</v>
      </c>
      <c r="N708" t="str">
        <f>VLOOKUP($A708,'[1]Workday Reports Inventory'!$A$2:$V$607,4,FALSE)</f>
        <v>Complete - Ready For SIT</v>
      </c>
      <c r="O708" t="str">
        <f>VLOOKUP($A708,'[1]Workday Reports Inventory'!$A$2:$V$607,7,FALSE)</f>
        <v xml:space="preserve">
12/29/2025 NG  - Received Prism Security approval from Aishwarya and secured the PDS with common domain</v>
      </c>
    </row>
    <row r="709" spans="1:15" ht="15" customHeight="1" x14ac:dyDescent="0.3">
      <c r="A709" s="5" t="s">
        <v>2266</v>
      </c>
      <c r="B709" s="5"/>
      <c r="C709" s="6" t="s">
        <v>2267</v>
      </c>
      <c r="D709" t="s">
        <v>535</v>
      </c>
      <c r="E709" t="s">
        <v>2249</v>
      </c>
      <c r="F709" s="8" t="s">
        <v>785</v>
      </c>
      <c r="G709" s="8"/>
      <c r="H709" s="8"/>
      <c r="I709" s="9"/>
      <c r="J709" s="9" t="s">
        <v>23</v>
      </c>
      <c r="K709" s="7" t="s">
        <v>1645</v>
      </c>
      <c r="N709" t="str">
        <f>VLOOKUP($A709,'[1]Workday Reports Inventory'!$A$2:$V$607,4,FALSE)</f>
        <v>Complete - Ready For SIT</v>
      </c>
      <c r="O709" t="str">
        <f>VLOOKUP($A709,'[1]Workday Reports Inventory'!$A$2:$V$607,7,FALSE)</f>
        <v xml:space="preserve">
12/29/2025 NG  - Received Prism Security approval from Aishwarya and secured the PDS with common domain</v>
      </c>
    </row>
    <row r="710" spans="1:15" ht="15" customHeight="1" x14ac:dyDescent="0.3">
      <c r="A710" s="5" t="s">
        <v>2268</v>
      </c>
      <c r="B710" s="5"/>
      <c r="C710" s="6" t="s">
        <v>711</v>
      </c>
      <c r="D710" t="s">
        <v>535</v>
      </c>
      <c r="E710" t="s">
        <v>2249</v>
      </c>
      <c r="F710" s="8" t="s">
        <v>785</v>
      </c>
      <c r="G710" s="8"/>
      <c r="H710" s="8"/>
      <c r="I710" s="9"/>
      <c r="J710" s="9" t="s">
        <v>23</v>
      </c>
      <c r="K710" s="7" t="s">
        <v>1645</v>
      </c>
      <c r="N710" t="str">
        <f>VLOOKUP($A710,'[1]Workday Reports Inventory'!$A$2:$V$607,4,FALSE)</f>
        <v>Complete - Ready For SIT</v>
      </c>
      <c r="O710" t="str">
        <f>VLOOKUP($A710,'[1]Workday Reports Inventory'!$A$2:$V$607,7,FALSE)</f>
        <v>12/29/2025 NG  - Received Prism Security approval from Aishwarya and secured the PDS with common domain</v>
      </c>
    </row>
    <row r="711" spans="1:15" ht="15" customHeight="1" x14ac:dyDescent="0.3">
      <c r="A711" s="5" t="s">
        <v>2269</v>
      </c>
      <c r="B711" s="5"/>
      <c r="C711" s="6" t="s">
        <v>1502</v>
      </c>
      <c r="D711" t="s">
        <v>1107</v>
      </c>
      <c r="E711">
        <v>0</v>
      </c>
      <c r="F711" s="8" t="s">
        <v>785</v>
      </c>
      <c r="G711" s="8"/>
      <c r="H711" s="8"/>
      <c r="I711" s="9"/>
      <c r="J711" s="9" t="s">
        <v>23</v>
      </c>
      <c r="K711" s="7" t="s">
        <v>1645</v>
      </c>
      <c r="N711" t="str">
        <f>VLOOKUP($A711,'[1]Workday Reports Inventory'!$A$2:$V$607,4,FALSE)</f>
        <v>Complete - Ready For SIT</v>
      </c>
      <c r="O711" t="str">
        <f>VLOOKUP($A711,'[1]Workday Reports Inventory'!$A$2:$V$607,7,FALSE)</f>
        <v>01/26/2026 - GG  -  Fredrell gave his approval for this report.  01/21/2026 GG report complete.  need to schedule review with stakeholders</v>
      </c>
    </row>
    <row r="712" spans="1:15" ht="15" customHeight="1" x14ac:dyDescent="0.3">
      <c r="A712" s="5" t="s">
        <v>2270</v>
      </c>
      <c r="B712" s="5"/>
      <c r="C712" s="6" t="s">
        <v>2271</v>
      </c>
      <c r="D712" t="s">
        <v>1107</v>
      </c>
      <c r="E712">
        <v>0</v>
      </c>
      <c r="F712" s="8" t="s">
        <v>785</v>
      </c>
      <c r="G712" s="8"/>
      <c r="H712" s="8"/>
      <c r="I712" s="9"/>
      <c r="J712" s="9" t="s">
        <v>23</v>
      </c>
      <c r="K712" s="7" t="s">
        <v>1645</v>
      </c>
      <c r="N712" t="str">
        <f>VLOOKUP($A712,'[1]Workday Reports Inventory'!$A$2:$V$607,4,FALSE)</f>
        <v>Complete - Ready For SIT</v>
      </c>
      <c r="O712" t="str">
        <f>VLOOKUP($A712,'[1]Workday Reports Inventory'!$A$2:$V$607,7,FALSE)</f>
        <v>01/26/2026 - GG  -  Fredrell gave his approval for this report.  01/21/2026 GG report complete.  need to schedule review with stakeholders</v>
      </c>
    </row>
    <row r="713" spans="1:15" ht="15" customHeight="1" x14ac:dyDescent="0.3">
      <c r="A713" s="5" t="s">
        <v>2272</v>
      </c>
      <c r="B713" s="5"/>
      <c r="C713" s="6" t="s">
        <v>2273</v>
      </c>
      <c r="D713" t="s">
        <v>535</v>
      </c>
      <c r="E713" t="s">
        <v>2274</v>
      </c>
      <c r="F713" s="8" t="s">
        <v>785</v>
      </c>
      <c r="G713" s="8" t="s">
        <v>2243</v>
      </c>
      <c r="H713" s="8"/>
      <c r="I713" s="9"/>
      <c r="J713" s="9" t="s">
        <v>23</v>
      </c>
      <c r="K713" s="7" t="s">
        <v>1645</v>
      </c>
      <c r="N713" t="str">
        <f>VLOOKUP($A713,'[1]Workday Reports Inventory'!$A$2:$V$607,4,FALSE)</f>
        <v>Complete - Ready For SIT</v>
      </c>
      <c r="O713" t="str">
        <f>VLOOKUP($A713,'[1]Workday Reports Inventory'!$A$2:$V$607,7,FALSE)</f>
        <v>9/12/2025 (LP): updated Priority from Day-2 to Day-1 based on Chenna's feedback.
11/4/2025 (LP): recreated the Prism pipeline and report with the proper naming convensions in GA3.
DDS calculated field to convert the text field 'LAST_DTTM_UPDATE' to date field 'TO_Date(LAST_DTTM_UPDATE)'.
DDS filetr to limit the number of published rows : TO_Date(LAST_DTTM_UPDATE) &gt;=01/01/2024.
DDS calculated fields to create Hyland URL.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
    </row>
    <row r="714" spans="1:15" ht="15" customHeight="1" x14ac:dyDescent="0.3">
      <c r="A714" s="5" t="s">
        <v>2275</v>
      </c>
      <c r="B714" s="5"/>
      <c r="C714" s="6" t="s">
        <v>2276</v>
      </c>
      <c r="D714" t="s">
        <v>535</v>
      </c>
      <c r="E714" t="s">
        <v>2277</v>
      </c>
      <c r="F714" s="8" t="s">
        <v>785</v>
      </c>
      <c r="G714" s="8" t="s">
        <v>1053</v>
      </c>
      <c r="H714" s="8"/>
      <c r="I714" s="9"/>
      <c r="J714" s="9" t="s">
        <v>23</v>
      </c>
      <c r="K714" s="7" t="s">
        <v>1645</v>
      </c>
      <c r="N714" t="str">
        <f>VLOOKUP($A714,'[1]Workday Reports Inventory'!$A$2:$V$607,4,FALSE)</f>
        <v>Closed - Out of Scope</v>
      </c>
      <c r="O714" t="str">
        <f>VLOOKUP($A714,'[1]Workday Reports Inventory'!$A$2:$V$607,7,FALSE)</f>
        <v>11/5/2025 (LP):  updated Priority from Day-2 to Day-1 as the extract has the field 'FILEATTACEXISTS' and Venu confirmed .
Recreated the Prism pipeline and report in GA3 with the proper naming convension.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REQ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
2/18/2026 (LP): Venu confirmed this is same as RPT2412. So marking as out of Scope.</v>
      </c>
    </row>
    <row r="715" spans="1:15" ht="15" customHeight="1" x14ac:dyDescent="0.3">
      <c r="A715" s="5" t="s">
        <v>2278</v>
      </c>
      <c r="B715" s="5"/>
      <c r="C715" s="6" t="s">
        <v>2279</v>
      </c>
      <c r="D715" t="s">
        <v>2121</v>
      </c>
      <c r="E715" t="s">
        <v>2280</v>
      </c>
      <c r="F715" s="8" t="s">
        <v>785</v>
      </c>
      <c r="G715" s="8" t="s">
        <v>2281</v>
      </c>
      <c r="H715" s="8"/>
      <c r="I715" s="9"/>
      <c r="J715" s="9" t="s">
        <v>23</v>
      </c>
      <c r="K715" s="7" t="s">
        <v>1645</v>
      </c>
      <c r="N715" t="str">
        <f>VLOOKUP($A715,'[1]Workday Reports Inventory'!$A$2:$V$607,4,FALSE)</f>
        <v>Complete - Ready For SIT</v>
      </c>
      <c r="O715" t="str">
        <f>VLOOKUP($A715,'[1]Workday Reports Inventory'!$A$2:$V$607,7,FALSE)</f>
        <v>9/12/2025 (LP): updated Priority from Day-2 to Day-1 based on Chenna's feedback.
11/4/2025 (LP): Chenna assigned this report to Ram.
12/03/2025(RA): Build Review meeting happened and took feedbacks for masking SSN and wanted me to share it Supplier Admin Role
12/09/2025 (RA): Build Review Complete
Got Security Approval 
Sent an email to Kristi Johnson to sign off on the report
12/19/2025: Got approval from Kristi Johnson and it is available (RA)</v>
      </c>
    </row>
    <row r="716" spans="1:15" ht="15" customHeight="1" x14ac:dyDescent="0.3">
      <c r="A716" s="5" t="s">
        <v>2282</v>
      </c>
      <c r="B716" s="5"/>
      <c r="C716" s="6" t="s">
        <v>2283</v>
      </c>
      <c r="D716" t="s">
        <v>629</v>
      </c>
      <c r="E716" t="s">
        <v>2284</v>
      </c>
      <c r="F716" s="8" t="s">
        <v>785</v>
      </c>
      <c r="G716" s="8" t="s">
        <v>2285</v>
      </c>
      <c r="H716" s="8"/>
      <c r="I716" s="9"/>
      <c r="J716" s="9" t="s">
        <v>23</v>
      </c>
      <c r="K716" s="7" t="s">
        <v>1645</v>
      </c>
      <c r="N716" t="str">
        <f>VLOOKUP($A716,'[1]Workday Reports Inventory'!$A$2:$V$607,4,FALSE)</f>
        <v>Complete - Ready For SIT</v>
      </c>
      <c r="O716" t="str">
        <f>VLOOKUP($A716,'[1]Workday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7" spans="1:15" ht="15" customHeight="1" x14ac:dyDescent="0.3">
      <c r="A717" s="5" t="s">
        <v>2286</v>
      </c>
      <c r="B717" s="5"/>
      <c r="C717" s="6" t="s">
        <v>2287</v>
      </c>
      <c r="D717" t="s">
        <v>629</v>
      </c>
      <c r="E717" t="s">
        <v>2284</v>
      </c>
      <c r="F717" s="8" t="s">
        <v>785</v>
      </c>
      <c r="G717" s="8" t="s">
        <v>2288</v>
      </c>
      <c r="H717" s="8"/>
      <c r="I717" s="9"/>
      <c r="J717" s="9" t="s">
        <v>23</v>
      </c>
      <c r="K717" s="7" t="s">
        <v>1645</v>
      </c>
      <c r="N717" t="str">
        <f>VLOOKUP($A717,'[1]Workday Reports Inventory'!$A$2:$V$607,4,FALSE)</f>
        <v>Complete - Ready For SIT</v>
      </c>
      <c r="O717" t="str">
        <f>VLOOKUP($A717,'[1]Workday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8" spans="1:15" ht="15" customHeight="1" x14ac:dyDescent="0.3">
      <c r="A718" s="5" t="s">
        <v>2289</v>
      </c>
      <c r="B718" s="5"/>
      <c r="C718" s="6" t="s">
        <v>2290</v>
      </c>
      <c r="D718" t="s">
        <v>629</v>
      </c>
      <c r="E718" t="s">
        <v>2284</v>
      </c>
      <c r="F718" s="8" t="s">
        <v>785</v>
      </c>
      <c r="G718" s="8" t="s">
        <v>2291</v>
      </c>
      <c r="H718" s="8"/>
      <c r="I718" s="9"/>
      <c r="J718" s="9" t="s">
        <v>23</v>
      </c>
      <c r="K718" s="7" t="s">
        <v>1645</v>
      </c>
      <c r="N718" t="str">
        <f>VLOOKUP($A718,'[1]Workday Reports Inventory'!$A$2:$V$607,4,FALSE)</f>
        <v>Complete - Ready For SIT</v>
      </c>
      <c r="O718" t="str">
        <f>VLOOKUP($A718,'[1]Workday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1/20/2026 NG - Received sign off from Kristi Johnson
1/26/2026 - NG - Received security approval from Aishwarya</v>
      </c>
    </row>
    <row r="719" spans="1:15" ht="15" customHeight="1" x14ac:dyDescent="0.3">
      <c r="A719" s="5" t="s">
        <v>2292</v>
      </c>
      <c r="B719" s="5"/>
      <c r="C719" s="6" t="s">
        <v>2293</v>
      </c>
      <c r="D719" t="s">
        <v>2133</v>
      </c>
      <c r="E719" t="s">
        <v>2294</v>
      </c>
      <c r="F719" s="8" t="s">
        <v>785</v>
      </c>
      <c r="G719" s="8" t="s">
        <v>2295</v>
      </c>
      <c r="H719" s="8"/>
      <c r="I719" s="9"/>
      <c r="J719" s="9" t="s">
        <v>23</v>
      </c>
      <c r="K719" s="7" t="s">
        <v>1645</v>
      </c>
      <c r="N719" t="str">
        <f>VLOOKUP($A719,'[1]Workday Reports Inventory'!$A$2:$V$607,4,FALSE)</f>
        <v>Complete - Ready For SIT</v>
      </c>
      <c r="O719" t="str">
        <f>VLOOKUP($A719,'[1]Workday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There is no filter to reduce the number of published rows (this report has set up data)
9/26/2025 (LP): Reviewed the report with Mukesh, Stefanie, Lina, Cheryl, Venu, Glenda &amp; sumanth.
updated report name.
Report prompts:
   DEPOSIT_BU
Mukesh &amp; team will provide security groups.
users want to update the ordering of the columns.I sent the current order in a spreadsheet, they will update it and let me know.
users wanted to delete few columns without data. instead of deleting columns , i added the option 'Do Not Show if Empty' in the report definition for few columns.
10/2/2025 (LP): Linda does not want the following columns in the extract and the report.Venu has to provide new extract.
  DEPTID
  PRODUCT
  FUND_CODE
  PROGRAM_CODE
  CHARTFIELD2
  PROJECT_ID
10/10/2025(LP): Loadedthe new extract.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10/20/2025(LP): Mukesh &amp; team is still working on the report security .
10/21/2025 (LP): Security group provided by Mukesh is 'Bank Configurator'.
PDS security domain Identified is 'View: Bank Entity'
waiting for security approval
11/13/2025 (LP): State security team provided security approval.
Updated PDS security  in GA3.
The report is having errors after updating the PDS security.emailed state security team .
11/4/2025 (LP): Aishwarya from state security team updated the domain 'View: Bank Entity'  to include 'SOG Integration and Report Developers' &amp; 'ISSG_SAO_Reporting' in GA3
Report in GA3 is shared with the folleowing security groups:
   Bank Configurator
   Implementors
  SOG Integration and Report developers
Report ownership is transfereed to 'ISU_SAO_Reporting'.
Emailed Mukesh &amp; team for Sign off.
11/17/2025 (LP): Mukesh wanted to display few fields with full long name /transalte value.(for example the fields POSITIVE_PAY_FLG, ACCT_STATUS, RECON_TYPE_FLG are displaying letters like N,I ,M A..., Mukesh wanted to display the full long name for these).
Venu loaded a new extract and data definition in the SFTP Server.
Need to update/ recreate the Prism pipeline and the report.
currently on hold , as i am workinf on Day-1 reports.
12/15/2025 (LP): Since Ram has bandwidth, Chenna assigned this to Ram. 
01/09/2025: Schedule call for build Review 
01/13/2026: Build Review Meeting is scheduled. 
01/15/2026: Sent an email for feedbacks or Sign Off
02/06/2026: Recieved sign off from Mukesh Patel</v>
      </c>
    </row>
    <row r="720" spans="1:15" ht="15" customHeight="1" x14ac:dyDescent="0.3">
      <c r="A720" s="5" t="s">
        <v>2296</v>
      </c>
      <c r="B720" s="5"/>
      <c r="C720" s="6" t="s">
        <v>2297</v>
      </c>
      <c r="D720" t="s">
        <v>535</v>
      </c>
      <c r="E720" t="s">
        <v>2298</v>
      </c>
      <c r="F720" s="8" t="s">
        <v>785</v>
      </c>
      <c r="G720" s="8"/>
      <c r="H720" s="8"/>
      <c r="I720" s="9"/>
      <c r="J720" s="9" t="s">
        <v>23</v>
      </c>
      <c r="K720" s="7" t="s">
        <v>1645</v>
      </c>
      <c r="N720" t="str">
        <f>VLOOKUP($A720,'[1]Workday Reports Inventory'!$A$2:$V$607,4,FALSE)</f>
        <v>Complete - Ready For SIT</v>
      </c>
      <c r="O720" t="str">
        <f>VLOOKUP($A720,'[1]Workday Reports Inventory'!$A$2:$V$607,7,FALSE)</f>
        <v>9/16/2025 (LP): No BUSINESS_UNIT in the extract. Venu is doing analysis.
10/2/2025 (LP): reviewed the report with Anand, Naresh &amp; Venu.
Anand suggested to load new extract by modifying the exixting query and Venu is working on it.
10/9/2025( LP): Reviewed the Prism report RPT2511 PRFIN - AR - Customer base in GA3.
  No change in report name, Column name.
  Report prompts:
      SETID
      CUST_ID
  PDS security and report security:
      All customers with SETID = ‘STATE’ (which are inactive at the time of data extraction (cutover) ) should accessible across all agencies.
      All customers Active or Inactive and SETID &lt;&gt; ‘STATE’ , map them to Workday Company Code for contextual security.
       Stata security team has to do the analysis/research to secure the PDS based on the above scenarios.
        Anand Gundu created a defect (DF-1587) for this andassigned to Aishwarya.
10/30/2025 (LP): Based on Coker's feedback (from today's meeting-SETID= STATE to Workday Company), we are not adding contextual security by comapny for this report.Coker suggested to secure the PDS with the domain 'Reports: Customer' and Anand provided the following security groups :
    Accounts Receivable Operations Lead
    Customer Administrator
    Customer Billing Specialist
    Customer Deposit Specialist
    Customer Payment Specialist
    Customer Refund Specialist
    Finance Executive
waiting on security approval from state security team.
11/13/2025(LP): State security team provided security approval.
Updated PDS security and report security in GA3.
Updated design document.
Anand provided Sign off</v>
      </c>
    </row>
    <row r="721" spans="1:15" ht="15" customHeight="1" x14ac:dyDescent="0.3">
      <c r="A721" s="5" t="s">
        <v>2299</v>
      </c>
      <c r="B721" s="5"/>
      <c r="C721" s="6" t="s">
        <v>2300</v>
      </c>
      <c r="D721" t="s">
        <v>629</v>
      </c>
      <c r="E721" t="s">
        <v>2284</v>
      </c>
      <c r="F721" s="8" t="s">
        <v>785</v>
      </c>
      <c r="G721" s="8" t="s">
        <v>2256</v>
      </c>
      <c r="H721" s="8"/>
      <c r="I721" s="9"/>
      <c r="J721" s="9" t="s">
        <v>23</v>
      </c>
      <c r="K721" s="7" t="s">
        <v>1645</v>
      </c>
      <c r="N721" t="str">
        <f>VLOOKUP($A721,'[1]Workday Reports Inventory'!$A$2:$V$607,4,FALSE)</f>
        <v>Complete - Ready For SIT</v>
      </c>
      <c r="O721" t="str">
        <f>VLOOKUP($A721,'[1]Workday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
1/28/2026 NG - Received sign off from Stefanie</v>
      </c>
    </row>
    <row r="722" spans="1:15" ht="15" customHeight="1" x14ac:dyDescent="0.3">
      <c r="A722" s="5" t="s">
        <v>2301</v>
      </c>
      <c r="B722" s="5"/>
      <c r="C722" s="6" t="s">
        <v>2302</v>
      </c>
      <c r="D722" t="s">
        <v>2121</v>
      </c>
      <c r="E722" t="s">
        <v>2303</v>
      </c>
      <c r="F722" s="8" t="s">
        <v>785</v>
      </c>
      <c r="G722" s="8" t="s">
        <v>2304</v>
      </c>
      <c r="H722" s="8"/>
      <c r="I722" s="9"/>
      <c r="J722" s="9" t="s">
        <v>23</v>
      </c>
      <c r="K722" s="7" t="s">
        <v>1645</v>
      </c>
      <c r="N722" t="str">
        <f>VLOOKUP($A722,'[1]Workday Reports Inventory'!$A$2:$V$607,4,FALSE)</f>
        <v>Complete - Ready For SIT</v>
      </c>
      <c r="O722" t="str">
        <f>VLOOKUP($A722,'[1]Workday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Filter to limit the number of published rows PYMNT_DT&gt;=07/01/2024
9/26/2025 (LP): Reviewed the report with Mukesh, Stefanie, Lina, Cheryl, Venu, Glenda &amp; sumanth.
updated report name.
Report prompts:
   BUSINESS_UNIT
   VENDOR_ID
   VOUCHER_ID
Mukesh &amp; team will provide security groups.
10/10/2025(LP): updated column order based on Linda's feedback.
Security gruoups provided by Linda:
    Accountant
    Accounts Payable Analyst
    Accounts Payable Data Entry Specialist
    Accounts Payable Operations Lead
    Bank Reconciliation Specialist (not confirmed yet)
Prism security review is scheduled for 10/17/2025.
10/20/2025 (LP): Mukesh &amp; team are still working on report security.
During Prism security review on 10/17/2025 , Mukesh &amp; team wantes to add masked version of the following fields to the report.
  BANK_ACCOUNT_NUM 
  REMIT_BANK_ACCOUNT
The unmasked versions should be visible for a specific security group only.
10/21/2025(LP): Security details provided by Mukesh 
   Finance Analyst 
   Accounts Payable Analyst 
   Accounts Payable Operations Lead 
   Accounts Payable Data Entry Specialist
security group who need to see the unmasked BANK_ACCOUNT_NUM &amp; REMIT_BANK_ACCOUNT - Bank Configurator
security group who need to see the masked BANK_ACCOUNT_NUM &amp; unmasked REMIT_BANK_ACCOUNT - Supplier Administrator
created Prism calculated fields to mask the bank details.
working on identifying the PDS Security domain.
11/4/2025 (LP):  identifying  the PDS domain is on hold, as i am assigned with 7 Day-1 Hyland reports (transferred from Sumanth).
1/5/2026 (LP) : Worked with Aishwarya , Takaylah &amp;Naresh for the PDS security domain on 12/31/2025.
There is no common domain for the security groups provided by Mukesh &amp; team.
Sent details to Aishwarya, she will discuss internally and get back to me  .
1/8/2026(LP): Clint created a CR for this ( on behalf of Chenna) and assigned it to Aishwarya.
1/12/2026(LP): Discussed the PDS security issue with Coker, state security team and report developement team. we may need to create multiple versions of the report.
Mukesh has to confirm the security groups once again with his team.
I sent the report output to Mukesh again to discuss internally.
Waiting for Mukesh's response.
1/13/2026 (LP): connected with Mukesh, Rachael &amp; team, Venu, state security team.
They need few additional fields in this report and Supplier Administartor may not need access to this .
Mukesh, Rachael and team will revisit the query and will provide feedback.
1/15/2026 (LP) : Changed the status to build, as i have to rebuild the prism pipeline with additional fields.
1/21/2026 (LP): Venu is working on the new extract with additional fields.
1/27/2026 (LP): Venu provided the new extract and  report development is completed.
developed different versions of the report in GA1 for different security users( because of the masked fields).
Venu touchbased with Mukesh again.Waiting for Mukesh's feedback about the extract.
1/29/2026 (LP): Build review scheduled for 1/30/2026.
1/30/2026 (LP): Reviewed the report with Mukesh, Cheryl, Stefanie Gallagher, stephanie Griffin, Aishwarya and state reporting team.
Report looks good.
Sent meeting minutes and report output to the team and waiting for security confirmation from Rachael &amp; Kristi.
2/10/2026 (LP) : Following up with Rachael &amp; team to confirm the security groups.
2/11/2026(LP): Mukesh is following up with Rachael.
2/17/2026 (LP): Rachel confirmed to keep 2 versions of the report.
1. 'PRFIN - BS - TeamWorks Payments - Agency Users' : This is developed for agency users with masked fields only.
This should be shared with the following security groups only
  Finance Analyst 
  Accounts Payable Analyst  
  Accounts Payable Operations Lead 
  Accounts Payable Data Entry Specialist
May need 'Procurement analyst' later.
2. 'PRFIN - BS - TeamWorks Payments - Supplier Admin' :
This is for supplier admins with MASKED_BANK_ACCOUNT_NUM &amp; unmasked REMIT_BANK_ACCOUNT. Agree
This report should be shared with the security group ‘Supplier Administrator ‘ only
2/24/2026 (LP): Mukesh created RAID 1206 to update the domain 'View: Bank Entity' with the follwoing security groups in GA1 &amp; GA12.
  Accounts Payable Data Entry Specialist
  SOG Integration and Report Developers
Aishwarya provided security approval and i updated PDS security and updated the report with the following security groups:
  Finance Analyst 
  Accounts Payable Analyst  
  Accounts Payable Operations Lead 
  Accounts Payable Data Entry Specialist
  SOG Integration and Report Developers
  Implementers
Transferred the report ownership to 'ISU_SAO_Reporting' and requested sign off.
3/4/2026 (LP): Mukesh provided sign off.
Waiting for Kristi for final sign off.
Migrated this to GA2.
3/11/2026 (LP): Reviewd the report with Kristi and team on  3/9/2026 .
Validated the report with the test cases provided by Mukesh and compared with PeopleSoft row count.
Report is available in GA13 &amp; GA2. 
Kristi Provided sign off.</v>
      </c>
    </row>
    <row r="723" spans="1:15" ht="15" customHeight="1" x14ac:dyDescent="0.3">
      <c r="A723" s="5" t="s">
        <v>2305</v>
      </c>
      <c r="B723" s="5"/>
      <c r="C723" s="6" t="s">
        <v>2306</v>
      </c>
      <c r="D723" t="s">
        <v>629</v>
      </c>
      <c r="E723" t="s">
        <v>2284</v>
      </c>
      <c r="F723" s="8" t="s">
        <v>785</v>
      </c>
      <c r="G723" s="8" t="s">
        <v>2259</v>
      </c>
      <c r="H723" s="8"/>
      <c r="I723" s="9"/>
      <c r="J723" s="9" t="s">
        <v>23</v>
      </c>
      <c r="K723" s="7" t="s">
        <v>1645</v>
      </c>
      <c r="N723" t="str">
        <f>VLOOKUP($A723,'[1]Workday Reports Inventory'!$A$2:$V$607,4,FALSE)</f>
        <v>Complete - Ready For SIT</v>
      </c>
      <c r="O723" t="str">
        <f>VLOOKUP($A723,'[1]Workday Reports Inventory'!$A$2:$V$607,7,FALSE)</f>
        <v>9/12/2025 (LP): updated Priority from Day-2 to Day-1 based on Chenna's feedback.
11/14/2025 (NG) - Received confirmation from Coker that these tables doesnot need Contextual Security. So moving the status to Build from On Hold status.
12/15/2025 (NG) - Renamed report prefix to "PRFIN - AP -" from "PROC - SS - " as it was wrongly categorized to Strategic sourcing reports by Sumanth.</v>
      </c>
    </row>
    <row r="724" spans="1:15" ht="15" customHeight="1" x14ac:dyDescent="0.3">
      <c r="A724" s="5" t="s">
        <v>2307</v>
      </c>
      <c r="B724" s="5"/>
      <c r="C724" s="37" t="s">
        <v>2308</v>
      </c>
      <c r="D724" t="s">
        <v>535</v>
      </c>
      <c r="E724" t="s">
        <v>2309</v>
      </c>
      <c r="F724" s="8" t="s">
        <v>785</v>
      </c>
      <c r="G724" s="8" t="s">
        <v>2310</v>
      </c>
      <c r="H724" s="8"/>
      <c r="I724" s="9"/>
      <c r="J724" s="9" t="s">
        <v>23</v>
      </c>
      <c r="K724" s="7" t="s">
        <v>1645</v>
      </c>
      <c r="N724" t="str">
        <f>VLOOKUP($A724,'[1]Workday Reports Inventory'!$A$2:$V$607,4,FALSE)</f>
        <v>Complete - Ready For SIT</v>
      </c>
      <c r="O724" t="str">
        <f>VLOOKUP($A724,'[1]Workday Reports Inventory'!$A$2:$V$607,7,FALSE)</f>
        <v>9/15/2025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WTHD_DECL_DATE&gt;=01/01/2024.
9/23/2025 (LP) : Reviewd the report with Linda, Swapna, Venu,&amp; Glenda.
Updated the report name.
Prompts: BUSINESS_UNIT &amp; VENDOR_ID.
Security groups:
    1099 Specialist – Agency
    1099 Specialist – SAO
    Accountant
    Accounts Payable Operations Lead
    Accounts Payable Data Entry Specialist
    Accounting Operations Lead
DF-1277 to update the domain  'Reports: Financial Compliance with the following security groups:
    Accounts Payable Data Entry Specialist
    Accounting Operations Lead
    Accountant
9/26/2025 (LP): waiting for security approval from state security team.
10/10/2025(LP): Prism security review meeting rescheduled to 10/17/2025 as few key people were unavailable.
10/20/2025 (LP): wairing for report security and PDS security approval from state security team.
Prism security review was on 10/17/2025.
10/23/2025(LP): State security team (Aishwarya) provided security approval.
10/28/2025 (LP): Migrated the Prism pipeline and report to GA1. Updated Status to 'Complete - Ready For SIT'.</v>
      </c>
    </row>
    <row r="725" spans="1:15" ht="15" customHeight="1" x14ac:dyDescent="0.3">
      <c r="A725" s="5" t="s">
        <v>2311</v>
      </c>
      <c r="B725" s="5"/>
      <c r="C725" s="6" t="s">
        <v>2312</v>
      </c>
      <c r="D725" t="s">
        <v>535</v>
      </c>
      <c r="E725" t="s">
        <v>2313</v>
      </c>
      <c r="F725" s="8" t="s">
        <v>785</v>
      </c>
      <c r="G725" s="8" t="s">
        <v>2314</v>
      </c>
      <c r="H725" s="8"/>
      <c r="I725" s="9"/>
      <c r="J725" s="9" t="s">
        <v>23</v>
      </c>
      <c r="K725" s="7" t="s">
        <v>1645</v>
      </c>
      <c r="N725" t="str">
        <f>VLOOKUP($A725,'[1]Workday Reports Inventory'!$A$2:$V$607,4,FALSE)</f>
        <v>Complete - Ready For SIT</v>
      </c>
      <c r="O725" t="str">
        <f>VLOOKUP($A725,'[1]Workday Reports Inventory'!$A$2:$V$607,7,FALSE)</f>
        <v>9/12/2025 (LP): updated Priority from Day-2 to Day-1 based on Chenna's feedback.
11/7/2025 (LP): Recreated prism pipeline and report in GA3.
PeopleSoft field 'BUSINESS_UNIT is mapped to Company in Workday.
DDS filter to exclude the unmapped business units.
DDS calculated field (WORKDAY_COMPANY_CODE) to merge BUSINESS_UNIT to Workday company.
DDS join with 'TBL - Workday Companies' is to apply contextual security by company.
DDS calculated field to generate a URL with BUSINESS_UNIT and PO_ID.
DDS calculated field to convert the text field 'LAST_DTTM_UPDATE' to date field 'TO_Date(LAST_DTTM_UPDATE)'
DDS filter TO_Date(LAST_DTTM_UPDATE) &gt;=01/01/2024 to reduce the number of published rows.
reached out to Lateefah &amp; Ethel for scheduling build review.
11/13/2025 (LP): Reviewd the report with Vinod Kalpathi, Lenesia, Cheryl &amp; Ram.
No Change in report name / column heading.
Updated prompt instructions.
Updated BUSINESS_UNIT Prompt as a mandatory prompt.
PDS security and Report security same as other PO reports.
Updated the security sharepoint and informed Aishwarya &amp; team.
Pending security approval &amp; Sign off.
11/17/2025 (LP): Lenesia provided sign off.
Waiting for Security approval from state security team.
Followed up with Aishwarya.
11/19/2025 (LP): Got security approval.
Updated PDS security &amp; report security.
Migrated report to GA1.</v>
      </c>
    </row>
    <row r="726" spans="1:15" ht="15" customHeight="1" x14ac:dyDescent="0.3">
      <c r="A726" s="5" t="s">
        <v>2315</v>
      </c>
      <c r="B726" s="5"/>
      <c r="C726" s="6" t="s">
        <v>2316</v>
      </c>
      <c r="D726" t="s">
        <v>535</v>
      </c>
      <c r="E726" t="s">
        <v>2317</v>
      </c>
      <c r="F726" s="8" t="s">
        <v>785</v>
      </c>
      <c r="G726" s="8" t="s">
        <v>2318</v>
      </c>
      <c r="H726" s="8"/>
      <c r="I726" s="9"/>
      <c r="J726" s="9" t="s">
        <v>23</v>
      </c>
      <c r="K726" s="7" t="s">
        <v>1645</v>
      </c>
      <c r="N726" t="str">
        <f>VLOOKUP($A726,'[1]Workday Reports Inventory'!$A$2:$V$607,4,FALSE)</f>
        <v>Complete - Ready For SIT</v>
      </c>
      <c r="O726" t="str">
        <f>VLOOKUP($A726,'[1]Workday Reports Inventory'!$A$2:$V$607,7,FALSE)</f>
        <v>9/17/2025 (LP): Prism pipeline and report is available in GA3.
Updated the DDS (Join with ''TBL - Workday Companies'') to apply contextual security by company. 
The report has 2 extra fields: 'WORKDAY_COMPANY' &amp; "WORKDAY_COMPANY_CODE"
Updated DDS to exclude and merge unmapped Business unit.
The filter to reduce the number of published rows is RECEIPT_DT&gt;=07/01/2024.
9/23/2025 (LP) : Reviewd the report with Vinod, Lenesia, Cheryl, Venu, Glenda and Sumanth.
Updated report name.
Prompts: 
     BUSINESS_UNIT (mandatory).
     RECEIPT_DT (From)
     RECEIPT_DT (To)
     PO_ID
Security Groups: 
    Accounting Analyst
    Accounting Operations Lead
    Accounts Payable Operations Lead
    Budget Analyst
    Budget Manager (Company)
    Budget Manager (Cost Center)
    Buyer
    Cost Center Financial Analyst
    Procurement Operations Lead
    Program Financial Analyst
Defect DF-1148 to update the domain 'Reports: Organization Purchase Order Reporting' with the following security groups:
    Accounting Analyst
    Accounting Operations Lead
    Accounts Payable Operations Lead
    Budget Analyst
    Budget Manager (Company)
    Budget Manager (Cost Center)
    Buyer
    Procurement Operations Lead
9/26/2025 (LP): Lenesia provided sign off.
waiting for security approval from state security team.
10/3/2025 (LP): had Prism security reviw with Aishwarya,Eddie, vinod , Lenesia, Venu &amp; sumanth.
Aiswarya Provided security approval.
10/28/2025 (LP): Migrated the Prism pipeline and report to GA1. Updated Status to 'Complete - Ready For SIT'.</v>
      </c>
    </row>
    <row r="727" spans="1:15" ht="15" customHeight="1" x14ac:dyDescent="0.3">
      <c r="A727" s="5" t="s">
        <v>2319</v>
      </c>
      <c r="B727" s="5"/>
      <c r="C727" s="6" t="s">
        <v>2320</v>
      </c>
      <c r="D727" t="s">
        <v>535</v>
      </c>
      <c r="E727" t="s">
        <v>2321</v>
      </c>
      <c r="F727" s="8" t="s">
        <v>785</v>
      </c>
      <c r="G727" s="8"/>
      <c r="H727" s="8"/>
      <c r="I727" s="9"/>
      <c r="J727" s="9" t="s">
        <v>23</v>
      </c>
      <c r="K727" s="7" t="s">
        <v>1645</v>
      </c>
      <c r="N727" t="str">
        <f>VLOOKUP($A727,'[1]Workday Reports Inventory'!$A$2:$V$607,4,FALSE)</f>
        <v>Complete - Ready For SIT</v>
      </c>
      <c r="O727" t="str">
        <f>VLOOKUP($A727,'[1]Workday Reports Inventory'!$A$2:$V$607,7,FALSE)</f>
        <v>10/31 - Migrated to GA1 for user review.  Feedback due on 11/14
10/24 -  Kris Martin said to use the Account tab on this workbook:  https://gets.sharepoint.com/:x:/r/sites/SAO_NextGen/_layouts/15/Doc.aspx?sourcedoc=%7BBADEB953-0BCD-4307-9034-BCFA7AF335D8%7D&amp;file=SOG%20FDM%20Workbook%20.xlsx&amp;action=default&amp;mobileredirect=true</v>
      </c>
    </row>
    <row r="728" spans="1:15" ht="15" customHeight="1" x14ac:dyDescent="0.3">
      <c r="A728" s="5" t="s">
        <v>2322</v>
      </c>
      <c r="B728" s="5"/>
      <c r="C728" s="6" t="s">
        <v>2323</v>
      </c>
      <c r="D728" t="s">
        <v>535</v>
      </c>
      <c r="E728" t="s">
        <v>2324</v>
      </c>
      <c r="F728" s="8" t="s">
        <v>785</v>
      </c>
      <c r="G728" s="8"/>
      <c r="H728" s="8"/>
      <c r="I728" s="9"/>
      <c r="J728" s="9" t="s">
        <v>23</v>
      </c>
      <c r="K728" s="7" t="s">
        <v>1645</v>
      </c>
      <c r="N728" t="str">
        <f>VLOOKUP($A728,'[1]Workday Reports Inventory'!$A$2:$V$607,4,FALSE)</f>
        <v>Complete - Ready For SIT</v>
      </c>
      <c r="O728" t="str">
        <f>VLOOKUP($A728,'[1]Workday Reports Inventory'!$A$2:$V$607,7,FALSE)</f>
        <v>10/31 - Migrated to GA1 for user review. Feedback due on 11/14</v>
      </c>
    </row>
    <row r="729" spans="1:15" ht="15" customHeight="1" x14ac:dyDescent="0.3">
      <c r="A729" s="5" t="s">
        <v>2325</v>
      </c>
      <c r="B729" s="5"/>
      <c r="C729" s="6" t="s">
        <v>2326</v>
      </c>
      <c r="D729" t="s">
        <v>535</v>
      </c>
      <c r="E729" t="s">
        <v>2324</v>
      </c>
      <c r="F729" s="8" t="s">
        <v>785</v>
      </c>
      <c r="G729" s="8"/>
      <c r="H729" s="8"/>
      <c r="I729" s="9"/>
      <c r="J729" s="9" t="s">
        <v>23</v>
      </c>
      <c r="K729" s="7" t="s">
        <v>1645</v>
      </c>
      <c r="N729" t="str">
        <f>VLOOKUP($A729,'[1]Workday Reports Inventory'!$A$2:$V$607,4,FALSE)</f>
        <v>Complete - Ready For SIT</v>
      </c>
      <c r="O729" t="str">
        <f>VLOOKUP($A729,'[1]Workday Reports Inventory'!$A$2:$V$607,7,FALSE)</f>
        <v>10/31 - Migrated to GA1 for user review. Feedback due on 11/14</v>
      </c>
    </row>
    <row r="730" spans="1:15" ht="15" customHeight="1" x14ac:dyDescent="0.3">
      <c r="A730" s="5" t="s">
        <v>2327</v>
      </c>
      <c r="B730" s="5"/>
      <c r="C730" s="6" t="s">
        <v>2328</v>
      </c>
      <c r="D730" t="s">
        <v>535</v>
      </c>
      <c r="E730" t="s">
        <v>2329</v>
      </c>
      <c r="F730" s="8" t="s">
        <v>785</v>
      </c>
      <c r="G730" s="8"/>
      <c r="H730" s="8"/>
      <c r="I730" s="9"/>
      <c r="J730" s="9" t="s">
        <v>23</v>
      </c>
      <c r="K730" s="7" t="s">
        <v>1645</v>
      </c>
      <c r="N730" t="str">
        <f>VLOOKUP($A730,'[1]Workday Reports Inventory'!$A$2:$V$607,4,FALSE)</f>
        <v>Complete - Ready For SIT</v>
      </c>
      <c r="O730" t="str">
        <f>VLOOKUP($A730,'[1]Workday Reports Inventory'!$A$2:$V$607,7,FALSE)</f>
        <v>10/31 - Migrated to GA1 for user review.  Feedback due on 11/14
10/24 -  Kris Martin said to use the BU tab on this workbook:  https://gets.sharepoint.com/:x:/r/sites/SAO_NextGen/_layouts/15/Doc.aspx?sourcedoc=%7BBADEB953-0BCD-4307-9034-BCFA7AF335D8%7D&amp;file=SOG%20FDM%20Workbook%20.xlsx&amp;action=default&amp;mobileredirect=true</v>
      </c>
    </row>
    <row r="731" spans="1:15" ht="15" customHeight="1" x14ac:dyDescent="0.3">
      <c r="A731" s="5" t="s">
        <v>2330</v>
      </c>
      <c r="B731" s="5"/>
      <c r="C731" s="6" t="s">
        <v>2331</v>
      </c>
      <c r="D731" t="s">
        <v>535</v>
      </c>
      <c r="E731" t="s">
        <v>2332</v>
      </c>
      <c r="F731" s="8" t="s">
        <v>785</v>
      </c>
      <c r="G731" s="8"/>
      <c r="H731" s="8"/>
      <c r="I731" s="9"/>
      <c r="J731" s="9" t="s">
        <v>23</v>
      </c>
      <c r="K731" s="7" t="s">
        <v>1645</v>
      </c>
      <c r="N731" t="str">
        <f>VLOOKUP($A731,'[1]Workday Reports Inventory'!$A$2:$V$607,4,FALSE)</f>
        <v>Complete - Ready For SIT</v>
      </c>
      <c r="O731" t="str">
        <f>VLOOKUP($A731,'[1]Workday Reports Inventory'!$A$2:$V$607,7,FALSE)</f>
        <v>10/31 - Migrated to GA1 for user review.  Feedback due on 11/14
Waiting for MASTER CROSSWALK from Ryan</v>
      </c>
    </row>
    <row r="732" spans="1:15" ht="15" customHeight="1" x14ac:dyDescent="0.3">
      <c r="A732" s="5" t="s">
        <v>2333</v>
      </c>
      <c r="B732" s="5"/>
      <c r="C732" s="6" t="s">
        <v>2334</v>
      </c>
      <c r="D732" t="s">
        <v>535</v>
      </c>
      <c r="E732" t="s">
        <v>2335</v>
      </c>
      <c r="F732" s="8" t="s">
        <v>785</v>
      </c>
      <c r="G732" s="8"/>
      <c r="H732" s="8"/>
      <c r="I732" s="9"/>
      <c r="J732" s="9" t="s">
        <v>23</v>
      </c>
      <c r="K732" s="7" t="s">
        <v>1645</v>
      </c>
      <c r="N732" t="str">
        <f>VLOOKUP($A732,'[1]Workday Reports Inventory'!$A$2:$V$607,4,FALSE)</f>
        <v>Complete - Ready For SIT</v>
      </c>
      <c r="O732" t="str">
        <f>VLOOKUP($A732,'[1]Workday Reports Inventory'!$A$2:$V$607,7,FALSE)</f>
        <v>10/24 -  Kris Martin said to use the Fund tab on this workbook:  https://gets.sharepoint.com/:x:/r/sites/SAO_NextGen/_layouts/15/Doc.aspx?sourcedoc=%7BBADEB953-0BCD-4307-9034-BCFA7AF335D8%7D&amp;file=SOG%20FDM%20Workbook%20.xlsx&amp;action=default&amp;mobileredirect=true
10/27/2025 - Table, DDS and PDS is built. Custom report is built using the PDS
10/28/2025: Report reviewed in crosswalk review call</v>
      </c>
    </row>
    <row r="733" spans="1:15" ht="15" customHeight="1" x14ac:dyDescent="0.3">
      <c r="A733" s="5" t="s">
        <v>2336</v>
      </c>
      <c r="B733" s="5"/>
      <c r="C733" s="6" t="s">
        <v>2337</v>
      </c>
      <c r="D733" t="s">
        <v>535</v>
      </c>
      <c r="E733" t="s">
        <v>2332</v>
      </c>
      <c r="F733" s="8" t="s">
        <v>785</v>
      </c>
      <c r="G733" s="8"/>
      <c r="H733" s="8"/>
      <c r="I733" s="9"/>
      <c r="J733" s="9" t="s">
        <v>23</v>
      </c>
      <c r="K733" s="7" t="s">
        <v>1645</v>
      </c>
      <c r="N733" t="str">
        <f>VLOOKUP($A733,'[1]Workday Reports Inventory'!$A$2:$V$607,4,FALSE)</f>
        <v>Complete - Ready For SIT</v>
      </c>
      <c r="O733" t="str">
        <f>VLOOKUP($A733,'[1]Workday Reports Inventory'!$A$2:$V$607,7,FALSE)</f>
        <v>10/31 - Migrated to GA1 for user review.  Feedback due on 11/14
Waiting for MASTER CROSSWALK from Ryan</v>
      </c>
    </row>
    <row r="734" spans="1:15" ht="15" customHeight="1" x14ac:dyDescent="0.3">
      <c r="A734" s="5" t="s">
        <v>2338</v>
      </c>
      <c r="B734" s="5"/>
      <c r="C734" s="6" t="s">
        <v>2339</v>
      </c>
      <c r="D734" t="s">
        <v>500</v>
      </c>
      <c r="E734" t="s">
        <v>2340</v>
      </c>
      <c r="F734" s="8" t="s">
        <v>785</v>
      </c>
      <c r="G734" s="8"/>
      <c r="H734" s="8"/>
      <c r="I734" s="9"/>
      <c r="J734" s="9" t="s">
        <v>23</v>
      </c>
      <c r="K734" s="7" t="s">
        <v>1645</v>
      </c>
      <c r="N734" t="str">
        <f>VLOOKUP($A734,'[1]Workday Reports Inventory'!$A$2:$V$607,4,FALSE)</f>
        <v>Closed - Out of Scope</v>
      </c>
      <c r="O734" t="str">
        <f>VLOOKUP($A734,'[1]Workday Reports Inventory'!$A$2:$V$607,7,FALSE)</f>
        <v>10/31 - Migrated to GA1 for user review.  Feedback due on 11/14
10/24 - Kris Martins said there will be a meeting on this on 10/27.
 Waiting for MASTER CROSSWALK from Ryan</v>
      </c>
    </row>
    <row r="735" spans="1:15" ht="15" customHeight="1" x14ac:dyDescent="0.3">
      <c r="A735" s="5" t="s">
        <v>2341</v>
      </c>
      <c r="B735" s="5"/>
      <c r="C735" s="6" t="s">
        <v>2342</v>
      </c>
      <c r="D735" t="s">
        <v>535</v>
      </c>
      <c r="E735" t="s">
        <v>2343</v>
      </c>
      <c r="F735" s="8" t="s">
        <v>785</v>
      </c>
      <c r="G735" s="8"/>
      <c r="H735" s="8"/>
      <c r="I735" s="9"/>
      <c r="J735" s="9" t="s">
        <v>23</v>
      </c>
      <c r="K735" s="7" t="s">
        <v>1645</v>
      </c>
      <c r="N735" t="str">
        <f>VLOOKUP($A735,'[1]Workday Reports Inventory'!$A$2:$V$607,4,FALSE)</f>
        <v>Complete - Ready For SIT</v>
      </c>
      <c r="O735" t="str">
        <f>VLOOKUP($A735,'[1]Workday Reports Inventory'!$A$2:$V$607,7,FALSE)</f>
        <v>10/31 - Migrated to GA1 for user review.  Feedback due on 11/14
Waiting for MASTER CROSSWALK from Ryan
09/30/2025: Met with Glenda for files review and requirement
09/30/2025: DDS and PDS created and custom report is built
10/28/2025: Report reviewed in crosswalk review call</v>
      </c>
    </row>
    <row r="736" spans="1:15" ht="15" customHeight="1" x14ac:dyDescent="0.3">
      <c r="A736" s="5" t="s">
        <v>2344</v>
      </c>
      <c r="B736" s="5"/>
      <c r="C736" s="6" t="s">
        <v>2345</v>
      </c>
      <c r="D736" t="s">
        <v>535</v>
      </c>
      <c r="E736" t="s">
        <v>2346</v>
      </c>
      <c r="F736" s="8" t="s">
        <v>785</v>
      </c>
      <c r="G736" s="8"/>
      <c r="H736" s="8"/>
      <c r="I736" s="9"/>
      <c r="J736" s="9" t="s">
        <v>23</v>
      </c>
      <c r="K736" s="7" t="s">
        <v>1645</v>
      </c>
      <c r="N736" t="str">
        <f>VLOOKUP($A736,'[1]Workday Reports Inventory'!$A$2:$V$607,4,FALSE)</f>
        <v>Complete - Ready For SIT</v>
      </c>
      <c r="O736" t="str">
        <f>VLOOKUP($A736,'[1]Workday Reports Inventory'!$A$2:$V$607,7,FALSE)</f>
        <v>10/31 - Migrated to GA1 for user review.  Feedback due on 11/14
Waiting for MASTER CROSSWALK from Ryan
09/30/2025: Met with Glenda for files review and requirement
09/30/2025: Reviewed file from SharePoint, need confirmation on the data fields. 
10/01/2025: Glenda pointed towards the correct worksheet, DDS, PDS and report is built
10/28/2025: Report reviewed in crosswalk review call</v>
      </c>
    </row>
    <row r="737" spans="1:15" ht="15" customHeight="1" x14ac:dyDescent="0.3">
      <c r="A737" s="5" t="s">
        <v>2347</v>
      </c>
      <c r="B737" s="5"/>
      <c r="C737" s="6" t="s">
        <v>2348</v>
      </c>
      <c r="D737" t="s">
        <v>535</v>
      </c>
      <c r="E737" t="s">
        <v>2343</v>
      </c>
      <c r="F737" s="8" t="s">
        <v>785</v>
      </c>
      <c r="G737" s="8"/>
      <c r="H737" s="8"/>
      <c r="I737" s="9"/>
      <c r="J737" s="9" t="s">
        <v>23</v>
      </c>
      <c r="K737" s="7" t="s">
        <v>1645</v>
      </c>
      <c r="N737" t="str">
        <f>VLOOKUP($A737,'[1]Workday Reports Inventory'!$A$2:$V$607,4,FALSE)</f>
        <v>Complete - Ready For SIT</v>
      </c>
      <c r="O737" t="str">
        <f>VLOOKUP($A737,'[1]Workday Reports Inventory'!$A$2:$V$607,7,FALSE)</f>
        <v>10/31 - Migrated to GA1 for user review.  Feedback due on 11/14
Waiting for MASTER CROSSWALK from Ryan
09/30/2025: Met with Glenda for files review and requirement
09/30/2025: DDS and PDS created and custom report is built
10/28/2025: Report reviewed in crosswalk review call</v>
      </c>
    </row>
    <row r="738" spans="1:15" ht="15" customHeight="1" x14ac:dyDescent="0.3">
      <c r="A738" s="5" t="s">
        <v>2349</v>
      </c>
      <c r="B738" s="5"/>
      <c r="C738" s="6" t="s">
        <v>2350</v>
      </c>
      <c r="D738" t="s">
        <v>600</v>
      </c>
      <c r="E738" t="s">
        <v>2351</v>
      </c>
      <c r="F738" s="8"/>
      <c r="G738" s="8" t="s">
        <v>69</v>
      </c>
      <c r="H738" s="8" t="s">
        <v>2351</v>
      </c>
      <c r="I738" s="9" t="s">
        <v>2352</v>
      </c>
      <c r="J738" s="9" t="s">
        <v>23</v>
      </c>
      <c r="K738" s="7" t="s">
        <v>24</v>
      </c>
      <c r="N738" t="str">
        <f>VLOOKUP($A738,'[1]Workday Reports Inventory'!$A$2:$V$607,4,FALSE)</f>
        <v>Complete - Ready For Delivery</v>
      </c>
      <c r="O738" t="str">
        <f>VLOOKUP($A738,'[1]Workday Reports Inventory'!$A$2:$V$607,7,FALSE)</f>
        <v>These reports were developed by the Adaptive team and are use as ingest reports for Adaptive.</v>
      </c>
    </row>
    <row r="739" spans="1:15" ht="15" customHeight="1" x14ac:dyDescent="0.3">
      <c r="A739" s="5" t="s">
        <v>2353</v>
      </c>
      <c r="B739" s="5"/>
      <c r="C739" s="6" t="s">
        <v>2354</v>
      </c>
      <c r="D739" t="s">
        <v>600</v>
      </c>
      <c r="E739" t="s">
        <v>2351</v>
      </c>
      <c r="F739" s="8"/>
      <c r="G739" s="8" t="s">
        <v>69</v>
      </c>
      <c r="H739" s="8" t="s">
        <v>2351</v>
      </c>
      <c r="I739" s="9" t="s">
        <v>2352</v>
      </c>
      <c r="J739" s="9" t="s">
        <v>23</v>
      </c>
      <c r="K739" s="7" t="s">
        <v>24</v>
      </c>
      <c r="N739" t="str">
        <f>VLOOKUP($A739,'[1]Workday Reports Inventory'!$A$2:$V$607,4,FALSE)</f>
        <v>Complete - Ready For Delivery</v>
      </c>
      <c r="O739" t="str">
        <f>VLOOKUP($A739,'[1]Workday Reports Inventory'!$A$2:$V$607,7,FALSE)</f>
        <v>These reports were developed by the Adaptive team and are use as ingest reports for Adaptive.</v>
      </c>
    </row>
    <row r="740" spans="1:15" ht="15" customHeight="1" x14ac:dyDescent="0.3">
      <c r="A740" s="5" t="s">
        <v>2355</v>
      </c>
      <c r="B740" s="5"/>
      <c r="C740" s="6" t="s">
        <v>2356</v>
      </c>
      <c r="D740" t="s">
        <v>600</v>
      </c>
      <c r="E740" t="s">
        <v>2351</v>
      </c>
      <c r="F740" s="8"/>
      <c r="G740" s="8" t="s">
        <v>69</v>
      </c>
      <c r="H740" s="8" t="s">
        <v>2351</v>
      </c>
      <c r="I740" s="9" t="s">
        <v>2352</v>
      </c>
      <c r="J740" s="9" t="s">
        <v>23</v>
      </c>
      <c r="K740" s="7" t="s">
        <v>24</v>
      </c>
      <c r="N740" t="str">
        <f>VLOOKUP($A740,'[1]Workday Reports Inventory'!$A$2:$V$607,4,FALSE)</f>
        <v>Complete - Ready For Delivery</v>
      </c>
      <c r="O740" t="str">
        <f>VLOOKUP($A740,'[1]Workday Reports Inventory'!$A$2:$V$607,7,FALSE)</f>
        <v>These reports were developed by the Adaptive team and are use as ingest reports for Adaptive.</v>
      </c>
    </row>
    <row r="741" spans="1:15" ht="15" customHeight="1" x14ac:dyDescent="0.3">
      <c r="A741" s="5" t="s">
        <v>2357</v>
      </c>
      <c r="B741" s="5"/>
      <c r="C741" s="6" t="s">
        <v>2358</v>
      </c>
      <c r="D741" t="s">
        <v>600</v>
      </c>
      <c r="E741" t="s">
        <v>2351</v>
      </c>
      <c r="F741" s="8"/>
      <c r="G741" s="8" t="s">
        <v>69</v>
      </c>
      <c r="H741" s="8" t="s">
        <v>2351</v>
      </c>
      <c r="I741" s="9" t="s">
        <v>2352</v>
      </c>
      <c r="J741" s="9" t="s">
        <v>23</v>
      </c>
      <c r="K741" s="7" t="s">
        <v>24</v>
      </c>
      <c r="N741" t="str">
        <f>VLOOKUP($A741,'[1]Workday Reports Inventory'!$A$2:$V$607,4,FALSE)</f>
        <v>Complete - Ready For Delivery</v>
      </c>
      <c r="O741" t="str">
        <f>VLOOKUP($A741,'[1]Workday Reports Inventory'!$A$2:$V$607,7,FALSE)</f>
        <v>These reports were developed by the Adaptive team and are use as ingest reports for Adaptive.</v>
      </c>
    </row>
    <row r="742" spans="1:15" ht="15" customHeight="1" x14ac:dyDescent="0.3">
      <c r="A742" s="5" t="s">
        <v>2359</v>
      </c>
      <c r="B742" s="5"/>
      <c r="C742" s="6" t="s">
        <v>2360</v>
      </c>
      <c r="D742" t="s">
        <v>600</v>
      </c>
      <c r="E742" t="s">
        <v>2351</v>
      </c>
      <c r="F742" s="8"/>
      <c r="G742" s="8" t="s">
        <v>69</v>
      </c>
      <c r="H742" s="8" t="s">
        <v>2351</v>
      </c>
      <c r="I742" s="9" t="s">
        <v>2352</v>
      </c>
      <c r="J742" s="9" t="s">
        <v>23</v>
      </c>
      <c r="K742" s="7" t="s">
        <v>24</v>
      </c>
      <c r="N742" t="str">
        <f>VLOOKUP($A742,'[1]Workday Reports Inventory'!$A$2:$V$607,4,FALSE)</f>
        <v>Complete - Ready For Delivery</v>
      </c>
      <c r="O742" t="str">
        <f>VLOOKUP($A742,'[1]Workday Reports Inventory'!$A$2:$V$607,7,FALSE)</f>
        <v>These reports were developed by the Adaptive team and are use as ingest reports for Adaptive.</v>
      </c>
    </row>
    <row r="743" spans="1:15" ht="15" customHeight="1" x14ac:dyDescent="0.3">
      <c r="A743" s="5" t="s">
        <v>2361</v>
      </c>
      <c r="B743" s="5"/>
      <c r="C743" s="6" t="s">
        <v>2362</v>
      </c>
      <c r="D743" t="s">
        <v>600</v>
      </c>
      <c r="E743" t="s">
        <v>2351</v>
      </c>
      <c r="F743" s="8"/>
      <c r="G743" s="8" t="s">
        <v>69</v>
      </c>
      <c r="H743" s="8" t="s">
        <v>2351</v>
      </c>
      <c r="I743" s="9" t="s">
        <v>2352</v>
      </c>
      <c r="J743" s="9" t="s">
        <v>23</v>
      </c>
      <c r="K743" s="7" t="s">
        <v>24</v>
      </c>
      <c r="N743" t="str">
        <f>VLOOKUP($A743,'[1]Workday Reports Inventory'!$A$2:$V$607,4,FALSE)</f>
        <v>Complete - Ready For Delivery</v>
      </c>
      <c r="O743" t="str">
        <f>VLOOKUP($A743,'[1]Workday Reports Inventory'!$A$2:$V$607,7,FALSE)</f>
        <v>These reports were developed by the Adaptive team and are use as ingest reports for Adaptive.</v>
      </c>
    </row>
    <row r="744" spans="1:15" ht="15" customHeight="1" x14ac:dyDescent="0.3">
      <c r="A744" s="5" t="s">
        <v>2363</v>
      </c>
      <c r="B744" s="5"/>
      <c r="C744" s="6" t="s">
        <v>2364</v>
      </c>
      <c r="D744" t="s">
        <v>600</v>
      </c>
      <c r="E744" t="s">
        <v>2351</v>
      </c>
      <c r="F744" s="8"/>
      <c r="G744" s="8" t="s">
        <v>69</v>
      </c>
      <c r="H744" s="8" t="s">
        <v>2351</v>
      </c>
      <c r="I744" s="9" t="s">
        <v>2352</v>
      </c>
      <c r="J744" s="9" t="s">
        <v>23</v>
      </c>
      <c r="K744" s="7" t="s">
        <v>24</v>
      </c>
      <c r="N744" t="str">
        <f>VLOOKUP($A744,'[1]Workday Reports Inventory'!$A$2:$V$607,4,FALSE)</f>
        <v>Complete - Ready For Delivery</v>
      </c>
      <c r="O744" t="str">
        <f>VLOOKUP($A744,'[1]Workday Reports Inventory'!$A$2:$V$607,7,FALSE)</f>
        <v>These reports were developed by the Adaptive team and are use as ingest reports for Adaptive.</v>
      </c>
    </row>
    <row r="745" spans="1:15" ht="15" customHeight="1" x14ac:dyDescent="0.3">
      <c r="A745" s="5" t="s">
        <v>2365</v>
      </c>
      <c r="B745" s="5"/>
      <c r="C745" s="6" t="s">
        <v>2366</v>
      </c>
      <c r="D745" t="s">
        <v>600</v>
      </c>
      <c r="E745" t="s">
        <v>2351</v>
      </c>
      <c r="F745" s="8"/>
      <c r="G745" s="8" t="s">
        <v>69</v>
      </c>
      <c r="H745" s="8" t="s">
        <v>2351</v>
      </c>
      <c r="I745" s="9" t="s">
        <v>2352</v>
      </c>
      <c r="J745" s="9" t="s">
        <v>23</v>
      </c>
      <c r="K745" s="7" t="s">
        <v>24</v>
      </c>
      <c r="N745" t="str">
        <f>VLOOKUP($A745,'[1]Workday Reports Inventory'!$A$2:$V$607,4,FALSE)</f>
        <v>Complete - Ready For Delivery</v>
      </c>
      <c r="O745" t="str">
        <f>VLOOKUP($A745,'[1]Workday Reports Inventory'!$A$2:$V$607,7,FALSE)</f>
        <v>These reports were developed by the Adaptive team and are use as ingest reports for Adaptive.</v>
      </c>
    </row>
    <row r="746" spans="1:15" ht="15" customHeight="1" x14ac:dyDescent="0.3">
      <c r="A746" s="5" t="s">
        <v>2367</v>
      </c>
      <c r="B746" s="5"/>
      <c r="C746" s="6" t="s">
        <v>2368</v>
      </c>
      <c r="D746" t="s">
        <v>600</v>
      </c>
      <c r="E746" t="s">
        <v>2351</v>
      </c>
      <c r="F746" s="8"/>
      <c r="G746" s="8" t="s">
        <v>69</v>
      </c>
      <c r="H746" s="8" t="s">
        <v>2351</v>
      </c>
      <c r="I746" s="9" t="s">
        <v>2352</v>
      </c>
      <c r="J746" s="9" t="s">
        <v>23</v>
      </c>
      <c r="K746" s="7" t="s">
        <v>24</v>
      </c>
      <c r="N746" t="str">
        <f>VLOOKUP($A746,'[1]Workday Reports Inventory'!$A$2:$V$607,4,FALSE)</f>
        <v>Complete - Ready For Delivery</v>
      </c>
      <c r="O746" t="str">
        <f>VLOOKUP($A746,'[1]Workday Reports Inventory'!$A$2:$V$607,7,FALSE)</f>
        <v>These reports were developed by the Adaptive team and are use as ingest reports for Adaptive.</v>
      </c>
    </row>
    <row r="747" spans="1:15" ht="15" customHeight="1" x14ac:dyDescent="0.3">
      <c r="A747" s="5" t="s">
        <v>2369</v>
      </c>
      <c r="B747" s="5"/>
      <c r="C747" s="6" t="s">
        <v>2370</v>
      </c>
      <c r="D747" t="s">
        <v>600</v>
      </c>
      <c r="E747" t="s">
        <v>2351</v>
      </c>
      <c r="F747" s="8"/>
      <c r="G747" s="8" t="s">
        <v>69</v>
      </c>
      <c r="H747" s="8" t="s">
        <v>2351</v>
      </c>
      <c r="I747" s="9" t="s">
        <v>2352</v>
      </c>
      <c r="J747" s="9" t="s">
        <v>23</v>
      </c>
      <c r="K747" s="7" t="s">
        <v>24</v>
      </c>
      <c r="N747" t="str">
        <f>VLOOKUP($A747,'[1]Workday Reports Inventory'!$A$2:$V$607,4,FALSE)</f>
        <v>Complete - Ready For Delivery</v>
      </c>
      <c r="O747" t="str">
        <f>VLOOKUP($A747,'[1]Workday Reports Inventory'!$A$2:$V$607,7,FALSE)</f>
        <v>These reports were developed by the Adaptive team and are use as ingest reports for Adaptive.</v>
      </c>
    </row>
    <row r="748" spans="1:15" ht="15" customHeight="1" x14ac:dyDescent="0.3">
      <c r="A748" s="5" t="s">
        <v>2371</v>
      </c>
      <c r="B748" s="5"/>
      <c r="C748" s="6" t="s">
        <v>2372</v>
      </c>
      <c r="D748" t="s">
        <v>600</v>
      </c>
      <c r="E748" t="s">
        <v>2351</v>
      </c>
      <c r="F748" s="8"/>
      <c r="G748" s="8" t="s">
        <v>69</v>
      </c>
      <c r="H748" s="8" t="s">
        <v>2351</v>
      </c>
      <c r="I748" s="9" t="s">
        <v>2352</v>
      </c>
      <c r="J748" s="9" t="s">
        <v>23</v>
      </c>
      <c r="K748" s="7" t="s">
        <v>24</v>
      </c>
      <c r="N748" t="str">
        <f>VLOOKUP($A748,'[1]Workday Reports Inventory'!$A$2:$V$607,4,FALSE)</f>
        <v>Complete - Ready For Delivery</v>
      </c>
      <c r="O748" t="str">
        <f>VLOOKUP($A748,'[1]Workday Reports Inventory'!$A$2:$V$607,7,FALSE)</f>
        <v>These reports were developed by the Adaptive team and are use as ingest reports for Adaptive.</v>
      </c>
    </row>
    <row r="749" spans="1:15" ht="15" customHeight="1" x14ac:dyDescent="0.3">
      <c r="A749" s="5" t="s">
        <v>2373</v>
      </c>
      <c r="B749" s="5"/>
      <c r="C749" s="6" t="s">
        <v>2374</v>
      </c>
      <c r="D749" t="s">
        <v>600</v>
      </c>
      <c r="E749" t="s">
        <v>2351</v>
      </c>
      <c r="F749" s="8"/>
      <c r="G749" s="8" t="s">
        <v>69</v>
      </c>
      <c r="H749" s="8" t="s">
        <v>2351</v>
      </c>
      <c r="I749" s="9" t="s">
        <v>2352</v>
      </c>
      <c r="J749" s="9" t="s">
        <v>23</v>
      </c>
      <c r="K749" s="7" t="s">
        <v>24</v>
      </c>
      <c r="N749" t="str">
        <f>VLOOKUP($A749,'[1]Workday Reports Inventory'!$A$2:$V$607,4,FALSE)</f>
        <v>Complete - Ready For Delivery</v>
      </c>
      <c r="O749" t="str">
        <f>VLOOKUP($A749,'[1]Workday Reports Inventory'!$A$2:$V$607,7,FALSE)</f>
        <v>These reports were developed by the Adaptive team and are use as ingest reports for Adaptive.</v>
      </c>
    </row>
    <row r="750" spans="1:15" ht="15" customHeight="1" x14ac:dyDescent="0.3">
      <c r="A750" s="5" t="s">
        <v>2375</v>
      </c>
      <c r="B750" s="5"/>
      <c r="C750" s="6" t="s">
        <v>2376</v>
      </c>
      <c r="D750" t="s">
        <v>600</v>
      </c>
      <c r="E750" t="s">
        <v>2351</v>
      </c>
      <c r="F750" s="8"/>
      <c r="G750" s="8" t="s">
        <v>69</v>
      </c>
      <c r="H750" s="8" t="s">
        <v>2351</v>
      </c>
      <c r="I750" s="9" t="s">
        <v>2352</v>
      </c>
      <c r="J750" s="9" t="s">
        <v>23</v>
      </c>
      <c r="K750" s="7" t="s">
        <v>24</v>
      </c>
      <c r="N750" t="str">
        <f>VLOOKUP($A750,'[1]Workday Reports Inventory'!$A$2:$V$607,4,FALSE)</f>
        <v>Complete - Ready For Delivery</v>
      </c>
      <c r="O750" t="str">
        <f>VLOOKUP($A750,'[1]Workday Reports Inventory'!$A$2:$V$607,7,FALSE)</f>
        <v>These reports were developed by the Adaptive team and are use as ingest reports for Adaptive.</v>
      </c>
    </row>
    <row r="751" spans="1:15" ht="15" customHeight="1" x14ac:dyDescent="0.3">
      <c r="A751" s="5" t="s">
        <v>2377</v>
      </c>
      <c r="B751" s="5"/>
      <c r="C751" s="6" t="s">
        <v>2378</v>
      </c>
      <c r="D751" t="s">
        <v>600</v>
      </c>
      <c r="E751" t="s">
        <v>2351</v>
      </c>
      <c r="F751" s="8"/>
      <c r="G751" s="8" t="s">
        <v>69</v>
      </c>
      <c r="H751" s="8" t="s">
        <v>2351</v>
      </c>
      <c r="I751" s="9" t="s">
        <v>2352</v>
      </c>
      <c r="J751" s="9" t="s">
        <v>23</v>
      </c>
      <c r="K751" s="7" t="s">
        <v>24</v>
      </c>
      <c r="N751" t="str">
        <f>VLOOKUP($A751,'[1]Workday Reports Inventory'!$A$2:$V$607,4,FALSE)</f>
        <v>Complete - Ready For Delivery</v>
      </c>
      <c r="O751" t="str">
        <f>VLOOKUP($A751,'[1]Workday Reports Inventory'!$A$2:$V$607,7,FALSE)</f>
        <v>These reports were developed by the Adaptive team and are use as ingest reports for Adaptive.</v>
      </c>
    </row>
    <row r="752" spans="1:15" ht="15" customHeight="1" x14ac:dyDescent="0.3">
      <c r="A752" s="5" t="s">
        <v>2379</v>
      </c>
      <c r="B752" s="5"/>
      <c r="C752" s="6" t="s">
        <v>2380</v>
      </c>
      <c r="D752" t="s">
        <v>600</v>
      </c>
      <c r="E752" t="s">
        <v>2351</v>
      </c>
      <c r="F752" s="8"/>
      <c r="G752" s="8" t="s">
        <v>69</v>
      </c>
      <c r="H752" s="8" t="s">
        <v>2351</v>
      </c>
      <c r="I752" s="9" t="s">
        <v>2352</v>
      </c>
      <c r="J752" s="9" t="s">
        <v>23</v>
      </c>
      <c r="K752" s="7" t="s">
        <v>24</v>
      </c>
      <c r="N752" t="str">
        <f>VLOOKUP($A752,'[1]Workday Reports Inventory'!$A$2:$V$607,4,FALSE)</f>
        <v>Complete - Ready For Delivery</v>
      </c>
      <c r="O752" t="str">
        <f>VLOOKUP($A752,'[1]Workday Reports Inventory'!$A$2:$V$607,7,FALSE)</f>
        <v>These reports were developed by the Adaptive team and are use as ingest reports for Adaptive.</v>
      </c>
    </row>
    <row r="753" spans="1:15" ht="15" customHeight="1" x14ac:dyDescent="0.3">
      <c r="A753" s="5" t="s">
        <v>2381</v>
      </c>
      <c r="B753" s="5"/>
      <c r="C753" s="6" t="s">
        <v>2382</v>
      </c>
      <c r="D753" t="s">
        <v>600</v>
      </c>
      <c r="E753" t="s">
        <v>2351</v>
      </c>
      <c r="F753" s="8"/>
      <c r="G753" s="8" t="s">
        <v>69</v>
      </c>
      <c r="H753" s="8" t="s">
        <v>2351</v>
      </c>
      <c r="I753" s="9" t="s">
        <v>2352</v>
      </c>
      <c r="J753" s="9" t="s">
        <v>23</v>
      </c>
      <c r="K753" s="7" t="s">
        <v>24</v>
      </c>
      <c r="N753" t="str">
        <f>VLOOKUP($A753,'[1]Workday Reports Inventory'!$A$2:$V$607,4,FALSE)</f>
        <v>Complete - Ready For Delivery</v>
      </c>
      <c r="O753" t="str">
        <f>VLOOKUP($A753,'[1]Workday Reports Inventory'!$A$2:$V$607,7,FALSE)</f>
        <v>These reports were developed by the Adaptive team and are use as ingest reports for Adaptive.</v>
      </c>
    </row>
    <row r="754" spans="1:15" ht="15" customHeight="1" x14ac:dyDescent="0.3">
      <c r="A754" s="5" t="s">
        <v>2383</v>
      </c>
      <c r="B754" s="5"/>
      <c r="C754" s="6" t="s">
        <v>2384</v>
      </c>
      <c r="D754" t="s">
        <v>600</v>
      </c>
      <c r="E754" t="s">
        <v>2351</v>
      </c>
      <c r="F754" s="8"/>
      <c r="G754" s="8" t="s">
        <v>69</v>
      </c>
      <c r="H754" s="8" t="s">
        <v>2351</v>
      </c>
      <c r="I754" s="9" t="s">
        <v>2352</v>
      </c>
      <c r="J754" s="9" t="s">
        <v>23</v>
      </c>
      <c r="K754" s="7" t="s">
        <v>24</v>
      </c>
      <c r="N754" t="str">
        <f>VLOOKUP($A754,'[1]Workday Reports Inventory'!$A$2:$V$607,4,FALSE)</f>
        <v>Complete - Ready For Delivery</v>
      </c>
      <c r="O754" t="str">
        <f>VLOOKUP($A754,'[1]Workday Reports Inventory'!$A$2:$V$607,7,FALSE)</f>
        <v>These reports were developed by the Adaptive team and are use as ingest reports for Adaptive.</v>
      </c>
    </row>
    <row r="755" spans="1:15" ht="15" customHeight="1" x14ac:dyDescent="0.3">
      <c r="A755" s="5" t="s">
        <v>2385</v>
      </c>
      <c r="B755" s="5"/>
      <c r="C755" s="6" t="s">
        <v>2386</v>
      </c>
      <c r="D755" t="s">
        <v>600</v>
      </c>
      <c r="E755" t="s">
        <v>2351</v>
      </c>
      <c r="F755" s="8"/>
      <c r="G755" s="8" t="s">
        <v>69</v>
      </c>
      <c r="H755" s="8" t="s">
        <v>2351</v>
      </c>
      <c r="I755" s="9" t="s">
        <v>2352</v>
      </c>
      <c r="J755" s="9" t="s">
        <v>23</v>
      </c>
      <c r="K755" s="7" t="s">
        <v>24</v>
      </c>
      <c r="N755" t="str">
        <f>VLOOKUP($A755,'[1]Workday Reports Inventory'!$A$2:$V$607,4,FALSE)</f>
        <v>Complete - Ready For Delivery</v>
      </c>
      <c r="O755" t="str">
        <f>VLOOKUP($A755,'[1]Workday Reports Inventory'!$A$2:$V$607,7,FALSE)</f>
        <v>These reports were developed by the Adaptive team and are use as ingest reports for Adaptive.</v>
      </c>
    </row>
    <row r="756" spans="1:15" ht="15" customHeight="1" x14ac:dyDescent="0.3">
      <c r="A756" s="5" t="s">
        <v>2387</v>
      </c>
      <c r="B756" s="5"/>
      <c r="C756" s="6" t="s">
        <v>2388</v>
      </c>
      <c r="D756" t="s">
        <v>600</v>
      </c>
      <c r="E756" t="s">
        <v>2351</v>
      </c>
      <c r="F756" s="8"/>
      <c r="G756" s="8" t="s">
        <v>69</v>
      </c>
      <c r="H756" s="8" t="s">
        <v>2351</v>
      </c>
      <c r="I756" s="9" t="s">
        <v>2352</v>
      </c>
      <c r="J756" s="9" t="s">
        <v>23</v>
      </c>
      <c r="K756" s="7" t="s">
        <v>24</v>
      </c>
      <c r="N756" t="str">
        <f>VLOOKUP($A756,'[1]Workday Reports Inventory'!$A$2:$V$607,4,FALSE)</f>
        <v>Complete - Ready For Delivery</v>
      </c>
      <c r="O756" t="str">
        <f>VLOOKUP($A756,'[1]Workday Reports Inventory'!$A$2:$V$607,7,FALSE)</f>
        <v>These reports were developed by the Adaptive team and are use as ingest reports for Adaptive.</v>
      </c>
    </row>
    <row r="757" spans="1:15" ht="15" customHeight="1" x14ac:dyDescent="0.3">
      <c r="A757" s="5" t="s">
        <v>2389</v>
      </c>
      <c r="B757" s="5"/>
      <c r="C757" s="6" t="s">
        <v>2390</v>
      </c>
      <c r="D757" t="s">
        <v>629</v>
      </c>
      <c r="E757" t="s">
        <v>2391</v>
      </c>
      <c r="F757" s="8" t="s">
        <v>785</v>
      </c>
      <c r="G757" s="8"/>
      <c r="H757" s="8"/>
      <c r="I757" s="9"/>
      <c r="J757" s="9" t="s">
        <v>23</v>
      </c>
      <c r="K757" s="7" t="s">
        <v>24</v>
      </c>
      <c r="N757" t="str">
        <f>VLOOKUP($A757,'[1]Workday Reports Inventory'!$A$2:$V$607,4,FALSE)</f>
        <v>Complete - Ready for Production</v>
      </c>
      <c r="O757" t="str">
        <f>VLOOKUP($A757,'[1]Workday Reports Inventory'!$A$2:$V$607,7,FALSE)</f>
        <v>HS:12/05/25 Kris guided on which 10 fields/worktags should be included in the report, completed the development and successfully validated by Kris waiting for GDOT Review for the RPT2548, Once we get sign off will mimic same to this report with the reference ID's of worktags..HS: 11/04:  Despite efforts to work around this, Workday’s current reporting capabilities don’t allow me to summarize balances by distinct Worktag strings within the Matrix format. Waiting on Micheal to respond on Workday suggession. He reached workday on this issue previously. HS: 09/19: Report approved by Kris over the email. HS: 09/16: A version of the TB, but instead of pulling the “descriptions” it uses the REFID's Worktag Reference IDs, is now ready for testing in the GA1 tenant, waiting for sign off</v>
      </c>
    </row>
    <row r="758" spans="1:15" ht="15" customHeight="1" x14ac:dyDescent="0.3">
      <c r="A758" s="5" t="s">
        <v>2392</v>
      </c>
      <c r="B758" s="5"/>
      <c r="C758" s="6" t="s">
        <v>2393</v>
      </c>
      <c r="D758" t="s">
        <v>629</v>
      </c>
      <c r="E758" t="s">
        <v>2394</v>
      </c>
      <c r="F758" s="8"/>
      <c r="G758" s="8" t="s">
        <v>69</v>
      </c>
      <c r="H758" s="8"/>
      <c r="I758" s="9" t="s">
        <v>828</v>
      </c>
      <c r="J758" s="9" t="s">
        <v>23</v>
      </c>
      <c r="K758" s="7" t="s">
        <v>24</v>
      </c>
      <c r="N758" t="str">
        <f>VLOOKUP($A758,'[1]Workday Reports Inventory'!$A$2:$V$607,4,FALSE)</f>
        <v>Complete - Ready For SIT</v>
      </c>
      <c r="O758" t="str">
        <f>VLOOKUP($A758,'[1]Workday Reports Inventory'!$A$2:$V$607,7,FALSE)</f>
        <v>09/19/2025: This report for the Dashboard Supplier Diversity Dashboard.
02/25/2026: Received signoff from Mary</v>
      </c>
    </row>
    <row r="759" spans="1:15" ht="15" customHeight="1" x14ac:dyDescent="0.3">
      <c r="A759" s="5" t="s">
        <v>2395</v>
      </c>
      <c r="B759" s="5"/>
      <c r="C759" s="6" t="s">
        <v>2396</v>
      </c>
      <c r="D759" t="s">
        <v>629</v>
      </c>
      <c r="E759" t="s">
        <v>2394</v>
      </c>
      <c r="F759" s="8"/>
      <c r="G759" s="8" t="s">
        <v>69</v>
      </c>
      <c r="H759" s="8"/>
      <c r="I759" s="9" t="s">
        <v>828</v>
      </c>
      <c r="J759" s="9" t="s">
        <v>23</v>
      </c>
      <c r="K759" s="7" t="s">
        <v>24</v>
      </c>
      <c r="N759" t="str">
        <f>VLOOKUP($A759,'[1]Workday Reports Inventory'!$A$2:$V$607,4,FALSE)</f>
        <v>Complete - Ready For SIT</v>
      </c>
      <c r="O759" t="str">
        <f>VLOOKUP($A759,'[1]Workday Reports Inventory'!$A$2:$V$607,7,FALSE)</f>
        <v>09/19/2025: This report for the Dashboard Supplier Diversity Dashboard.
02/25/2026: Received signoff from Mary</v>
      </c>
    </row>
    <row r="760" spans="1:15" ht="15" customHeight="1" x14ac:dyDescent="0.3">
      <c r="A760" s="5" t="s">
        <v>2397</v>
      </c>
      <c r="B760" s="5"/>
      <c r="C760" s="6" t="s">
        <v>2398</v>
      </c>
      <c r="D760" t="s">
        <v>535</v>
      </c>
      <c r="E760" t="s">
        <v>2399</v>
      </c>
      <c r="F760" s="8"/>
      <c r="G760" s="8" t="s">
        <v>69</v>
      </c>
      <c r="H760" s="8"/>
      <c r="I760" s="9" t="s">
        <v>828</v>
      </c>
      <c r="J760" s="9" t="s">
        <v>23</v>
      </c>
      <c r="K760" s="7" t="s">
        <v>24</v>
      </c>
      <c r="N760" t="str">
        <f>VLOOKUP($A760,'[1]Workday Reports Inventory'!$A$2:$V$607,4,FALSE)</f>
        <v>Complete - Ready For SIT</v>
      </c>
      <c r="O760" t="str">
        <f>VLOOKUP($A760,'[1]Workday Reports Inventory'!$A$2:$V$607,7,FALSE)</f>
        <v>09/22/2025: Kris provided the reference document for this report Copy version of ACFR Trial Balance report
09/24/2025: Additional question asked to Kris waiting for her reply
09/30/2025: Report has been created and sent email to Kris for review the report and attached the output
10/06/2025 - Bhusan provided the Customer Group to be added to report filter updated the report.
10/07/2025 - Cheryl provided list of supplier which needs to be added to supplier group. Meanwhile sent an email to Kris Martin to see if I can add those suppliers to the report for testing purpose.
10/07/2025 - updated the supplers and sent back for review
10/21/2025 - Changes to run for multiple company hierarchy and Ledger ref ID were requested and I have made the changes and requested for review
10/22/2025 - Ledger account type is requested to be added to report, I have updated the report and sent back for review.
10/23/2025 - Kris confirmed changes looks good and we can close this</v>
      </c>
    </row>
    <row r="761" spans="1:15" ht="15" customHeight="1" x14ac:dyDescent="0.3">
      <c r="A761" s="5" t="s">
        <v>2400</v>
      </c>
      <c r="B761" s="5"/>
      <c r="C761" s="6" t="s">
        <v>2401</v>
      </c>
      <c r="D761" t="s">
        <v>1107</v>
      </c>
      <c r="E761" t="s">
        <v>2402</v>
      </c>
      <c r="F761" s="8" t="s">
        <v>785</v>
      </c>
      <c r="G761" s="8"/>
      <c r="H761" s="8"/>
      <c r="I761" s="9" t="s">
        <v>828</v>
      </c>
      <c r="J761" s="9" t="s">
        <v>23</v>
      </c>
      <c r="K761" s="7" t="s">
        <v>24</v>
      </c>
      <c r="N761" t="str">
        <f>VLOOKUP($A761,'[1]Workday Reports Inventory'!$A$2:$V$607,4,FALSE)</f>
        <v>Post Go Live</v>
      </c>
      <c r="O761" t="str">
        <f>VLOOKUP($A761,'[1]Workday Reports Inventory'!$A$2:$V$607,7,FALSE)</f>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09/26/25: Sarah sent POC documnet for PRISM solution
09/27/2025: reviewd the document and working on worksheet solution
09/30/2025: Created workday report and bringing in the data to Workheets, reviewing the join conditions in worksheets
10/24: Kris mentioned to Hold off the meeting with group 2c. As they are looking for alternative option and discussing with Mike,Ed and Bhushan
11/17/2025: Updating the Filters with Payment status as Paid for all the Transactions it can be validate in tomorrow's call
</v>
      </c>
    </row>
    <row r="762" spans="1:15" ht="15" customHeight="1" x14ac:dyDescent="0.3">
      <c r="A762" s="5" t="s">
        <v>2403</v>
      </c>
      <c r="B762" s="5"/>
      <c r="C762" s="6" t="s">
        <v>2404</v>
      </c>
      <c r="D762" t="s">
        <v>535</v>
      </c>
      <c r="E762" t="s">
        <v>2405</v>
      </c>
      <c r="F762" s="8" t="s">
        <v>785</v>
      </c>
      <c r="G762" s="8"/>
      <c r="H762" s="8"/>
      <c r="I762" s="9" t="s">
        <v>828</v>
      </c>
      <c r="J762" s="9" t="s">
        <v>23</v>
      </c>
      <c r="K762" s="7" t="s">
        <v>24</v>
      </c>
      <c r="N762" t="str">
        <f>VLOOKUP($A762,'[1]Workday Reports Inventory'!$A$2:$V$607,4,FALSE)</f>
        <v>Complete - Ready For SIT</v>
      </c>
      <c r="O762" t="str">
        <f>VLOOKUP($A762,'[1]Workday Reports Inventory'!$A$2:$V$607,7,FALSE)</f>
        <v xml:space="preserve">Created by Michael Nenner
09/17/2025: Kris gave and all the details to Michael and Call need to be scheduled to discuss the changes to this report 
09/24/2025: Kris provided the updates for the report names
9/24/25: Had call with Michael, Ed, Hema, Krishna, Sarah, Dean &amp; Junaid about PRISM solution
09/24/2025: Michael created and named as per Kris updates GA5 and provided the updates needed for the prompts
09/25/2025: Provided update that the current main roadblock is Adding Bank Account from Operational Transaction in to the Journal Line source report which we finalized that we cannot able to pull the all transaction activity bank account into the report. So we are leaning towards Prism.
9/26/25: Sarah sent POC documnet for PRISM solution
09/27/2025: Reviewd the document and working on worksheet solution
10/31/2025 - Has a meeting with Michael and kris Team on changes 
11/05/2025 - Report has been updated and moved to Build Review
11/12/2025: discussed the changes needed on the report during the call
11/17/2025: All the changes requested were complete and shared the status with the team
12/12/2025: all the changes signedoff during the call
</v>
      </c>
    </row>
    <row r="763" spans="1:15" ht="15" customHeight="1" x14ac:dyDescent="0.3">
      <c r="A763" s="5" t="s">
        <v>2406</v>
      </c>
      <c r="B763" s="5"/>
      <c r="C763" s="6" t="s">
        <v>2407</v>
      </c>
      <c r="D763" t="s">
        <v>535</v>
      </c>
      <c r="E763" t="s">
        <v>2408</v>
      </c>
      <c r="F763" s="8" t="s">
        <v>785</v>
      </c>
      <c r="G763" s="8"/>
      <c r="H763" s="8"/>
      <c r="I763" s="9" t="s">
        <v>828</v>
      </c>
      <c r="J763" s="9" t="s">
        <v>23</v>
      </c>
      <c r="K763" s="7" t="s">
        <v>24</v>
      </c>
      <c r="N763" t="str">
        <f>VLOOKUP($A763,'[1]Workday Reports Inventory'!$A$2:$V$607,4,FALSE)</f>
        <v>Complete - Ready For SIT</v>
      </c>
      <c r="O763" t="str">
        <f>VLOOKUP($A763,'[1]Workday Reports Inventory'!$A$2:$V$607,7,FALSE)</f>
        <v>Hema Singu : 12/23/05:  Completed demo with GDOT team and got sign off and migrated report to GA11 tenant.  HS:12/15/25  Demo is completed with GDOT, Waiting for sign off to get the final workdays to display 10.HS:12/05/25 Kris guided on which 10 fields/worktags should be included in the report, completed the development and successfully validated by Kris waiting for GDOT Review. Waiting on Sree for scheduling the call with GDOT to review the Projects LTD Balances how it is showing in TBL report. HS: 10/03: Completed the DEvelopment waiting scheduling the meeting with Kris to review the report. HS: 09/24: we addressed the issue related to running the Trial Balance (TB) report on Projects for 36 months or LTD, To accommodate this requirement, we created a new version of the TB report specifically for GDOT</v>
      </c>
    </row>
    <row r="764" spans="1:15" ht="15" customHeight="1" x14ac:dyDescent="0.3">
      <c r="A764" s="5" t="s">
        <v>2409</v>
      </c>
      <c r="B764" s="5"/>
      <c r="C764" s="6" t="s">
        <v>2410</v>
      </c>
      <c r="D764" t="s">
        <v>1631</v>
      </c>
      <c r="E764" t="s">
        <v>2411</v>
      </c>
      <c r="F764" s="8"/>
      <c r="G764" s="8" t="s">
        <v>69</v>
      </c>
      <c r="H764" s="8"/>
      <c r="I764" s="9"/>
      <c r="J764" s="9" t="s">
        <v>23</v>
      </c>
      <c r="K764" s="7" t="s">
        <v>24</v>
      </c>
      <c r="N764" t="str">
        <f>VLOOKUP($A764,'[1]Workday Reports Inventory'!$A$2:$V$607,4,FALSE)</f>
        <v>Consolidated into another report</v>
      </c>
      <c r="O764" t="str">
        <f>VLOOKUP($A764,'[1]Workday Reports Inventory'!$A$2:$V$607,7,FALSE)</f>
        <v>09/16/2025: Created a copy to CRFIN - LD - Payroll Accounting Details  report and made the updates to the copy as requested and shared it for review.
09/18/2025: Followed up on the report review.
09/23/2025: Followed up on the report review.
09/24/2025: Followed up on the report review.
09/24/2025: Received a screenshot from Tonya
09/25/2025: Reached back to Tonya on confiming the report that was reviewd and requesting more details on the screenshot provided.
09/30/2025: Requested a meeting to be shcduled to review the report.
10/01/2025: Tonya and Denise were unable to attend today's meeting will be reqeuestin another review meeting.
10/06/2025 - Met with Tonya and Denise reviewed the copy version report. Got confirmation on all changes sent email for sign off. 
10/07/2025- Got the sign off from Denise and Tonya 
10/29/2025 - Chenna sent email on additional changes which need to be added working on thise changes
01/07/2026 - Consolidated with CRFIN - LD - Payroll Accounting Details RPT2107</v>
      </c>
    </row>
    <row r="765" spans="1:15" ht="15" customHeight="1" x14ac:dyDescent="0.3">
      <c r="A765" s="5" t="s">
        <v>2412</v>
      </c>
      <c r="B765" s="5"/>
      <c r="C765" s="6" t="s">
        <v>2413</v>
      </c>
      <c r="D765" t="s">
        <v>600</v>
      </c>
      <c r="E765" t="s">
        <v>2414</v>
      </c>
      <c r="F765" s="8"/>
      <c r="G765" s="8" t="s">
        <v>69</v>
      </c>
      <c r="H765" s="8"/>
      <c r="I765" s="9" t="s">
        <v>2415</v>
      </c>
      <c r="J765" s="9" t="s">
        <v>23</v>
      </c>
      <c r="K765" s="7" t="s">
        <v>24</v>
      </c>
      <c r="N765" t="str">
        <f>VLOOKUP($A765,'[1]Workday Reports Inventory'!$A$2:$V$607,4,FALSE)</f>
        <v>Complete - Ready For Delivery</v>
      </c>
      <c r="O765" t="str">
        <f>VLOOKUP($A765,'[1]Workday Reports Inventory'!$A$2:$V$607,7,FALSE)</f>
        <v>created by Coker &amp; Zainab on Security team Deloitte</v>
      </c>
    </row>
    <row r="766" spans="1:15" ht="15" customHeight="1" x14ac:dyDescent="0.3">
      <c r="A766" s="5" t="s">
        <v>2416</v>
      </c>
      <c r="B766" s="5"/>
      <c r="C766" s="6" t="s">
        <v>2417</v>
      </c>
      <c r="D766" t="s">
        <v>600</v>
      </c>
      <c r="E766" t="s">
        <v>2414</v>
      </c>
      <c r="F766" s="8"/>
      <c r="G766" s="8" t="s">
        <v>69</v>
      </c>
      <c r="H766" s="8"/>
      <c r="I766" s="9" t="s">
        <v>2415</v>
      </c>
      <c r="J766" s="9" t="s">
        <v>23</v>
      </c>
      <c r="K766" s="7" t="s">
        <v>24</v>
      </c>
      <c r="N766" t="str">
        <f>VLOOKUP($A766,'[1]Workday Reports Inventory'!$A$2:$V$607,4,FALSE)</f>
        <v>Complete - Ready For Delivery</v>
      </c>
      <c r="O766" t="str">
        <f>VLOOKUP($A766,'[1]Workday Reports Inventory'!$A$2:$V$607,7,FALSE)</f>
        <v>created by Coker &amp; Zainab on Security team Deloitte</v>
      </c>
    </row>
    <row r="767" spans="1:15" ht="15" customHeight="1" x14ac:dyDescent="0.3">
      <c r="A767" s="5" t="s">
        <v>2418</v>
      </c>
      <c r="B767" s="5"/>
      <c r="C767" s="6" t="s">
        <v>2419</v>
      </c>
      <c r="D767" t="s">
        <v>600</v>
      </c>
      <c r="E767" t="s">
        <v>2414</v>
      </c>
      <c r="F767" s="8"/>
      <c r="G767" s="8" t="s">
        <v>69</v>
      </c>
      <c r="H767" s="8"/>
      <c r="I767" s="9" t="s">
        <v>2415</v>
      </c>
      <c r="J767" s="9" t="s">
        <v>23</v>
      </c>
      <c r="K767" s="7" t="s">
        <v>24</v>
      </c>
      <c r="N767" t="str">
        <f>VLOOKUP($A767,'[1]Workday Reports Inventory'!$A$2:$V$607,4,FALSE)</f>
        <v>Complete - Ready For Delivery</v>
      </c>
      <c r="O767" t="str">
        <f>VLOOKUP($A767,'[1]Workday Reports Inventory'!$A$2:$V$607,7,FALSE)</f>
        <v>created by Coker &amp; Zainab on Security team Deloitte</v>
      </c>
    </row>
    <row r="768" spans="1:15" ht="15" customHeight="1" x14ac:dyDescent="0.3">
      <c r="A768" s="5" t="s">
        <v>2420</v>
      </c>
      <c r="B768" s="5"/>
      <c r="C768" s="6" t="s">
        <v>2421</v>
      </c>
      <c r="D768" t="s">
        <v>600</v>
      </c>
      <c r="E768" t="s">
        <v>2414</v>
      </c>
      <c r="F768" s="8"/>
      <c r="G768" s="8" t="s">
        <v>69</v>
      </c>
      <c r="H768" s="8"/>
      <c r="I768" s="9" t="s">
        <v>2415</v>
      </c>
      <c r="J768" s="9" t="s">
        <v>23</v>
      </c>
      <c r="K768" s="7" t="s">
        <v>24</v>
      </c>
      <c r="N768" t="str">
        <f>VLOOKUP($A768,'[1]Workday Reports Inventory'!$A$2:$V$607,4,FALSE)</f>
        <v>Complete - Ready For Delivery</v>
      </c>
      <c r="O768" t="str">
        <f>VLOOKUP($A768,'[1]Workday Reports Inventory'!$A$2:$V$607,7,FALSE)</f>
        <v>created by Coker &amp; Zainab on Security team Deloitte</v>
      </c>
    </row>
    <row r="769" spans="1:15" ht="15" customHeight="1" x14ac:dyDescent="0.3">
      <c r="A769" s="5" t="s">
        <v>2422</v>
      </c>
      <c r="B769" s="5"/>
      <c r="C769" s="6" t="s">
        <v>2423</v>
      </c>
      <c r="D769" t="s">
        <v>600</v>
      </c>
      <c r="E769" t="s">
        <v>2414</v>
      </c>
      <c r="F769" s="8"/>
      <c r="G769" s="8" t="s">
        <v>69</v>
      </c>
      <c r="H769" s="8"/>
      <c r="I769" s="9" t="s">
        <v>2415</v>
      </c>
      <c r="J769" s="9" t="s">
        <v>23</v>
      </c>
      <c r="K769" s="7" t="s">
        <v>24</v>
      </c>
      <c r="N769" t="str">
        <f>VLOOKUP($A769,'[1]Workday Reports Inventory'!$A$2:$V$607,4,FALSE)</f>
        <v>Complete - Ready For Delivery</v>
      </c>
      <c r="O769" t="str">
        <f>VLOOKUP($A769,'[1]Workday Reports Inventory'!$A$2:$V$607,7,FALSE)</f>
        <v>created by Coker &amp; Zainab on Security team Deloitte</v>
      </c>
    </row>
    <row r="770" spans="1:15" ht="15" customHeight="1" x14ac:dyDescent="0.3">
      <c r="A770" s="5" t="s">
        <v>2424</v>
      </c>
      <c r="B770" s="5"/>
      <c r="C770" s="6" t="s">
        <v>2425</v>
      </c>
      <c r="D770" t="s">
        <v>600</v>
      </c>
      <c r="E770" t="s">
        <v>2414</v>
      </c>
      <c r="F770" s="8"/>
      <c r="G770" s="8" t="s">
        <v>69</v>
      </c>
      <c r="H770" s="8"/>
      <c r="I770" s="9" t="s">
        <v>2415</v>
      </c>
      <c r="J770" s="9" t="s">
        <v>23</v>
      </c>
      <c r="K770" s="7" t="s">
        <v>24</v>
      </c>
      <c r="N770" t="str">
        <f>VLOOKUP($A770,'[1]Workday Reports Inventory'!$A$2:$V$607,4,FALSE)</f>
        <v>Complete - Ready For Delivery</v>
      </c>
      <c r="O770" t="str">
        <f>VLOOKUP($A770,'[1]Workday Reports Inventory'!$A$2:$V$607,7,FALSE)</f>
        <v>created by Coker &amp; Zainab on Security team Deloitte</v>
      </c>
    </row>
    <row r="771" spans="1:15" ht="15" customHeight="1" x14ac:dyDescent="0.3">
      <c r="A771" s="5" t="s">
        <v>2426</v>
      </c>
      <c r="B771" s="5"/>
      <c r="C771" s="6" t="s">
        <v>2427</v>
      </c>
      <c r="D771" t="s">
        <v>2133</v>
      </c>
      <c r="E771" t="s">
        <v>2428</v>
      </c>
      <c r="F771" s="8"/>
      <c r="G771" s="8" t="s">
        <v>69</v>
      </c>
      <c r="H771" s="8" t="s">
        <v>2429</v>
      </c>
      <c r="I771" s="9" t="s">
        <v>505</v>
      </c>
      <c r="J771" s="9" t="s">
        <v>23</v>
      </c>
      <c r="K771" s="7" t="s">
        <v>24</v>
      </c>
      <c r="N771" t="str">
        <f>VLOOKUP($A771,'[1]Workday Reports Inventory'!$A$2:$V$607,4,FALSE)</f>
        <v>Complete - Ready For SIT</v>
      </c>
      <c r="O771" t="str">
        <f>VLOOKUP($A771,'[1]Workday Reports Inventory'!$A$2:$V$607,7,FALSE)</f>
        <v>HS: 12/05 Working with Stephanie and working on change request to match with the updated Supplier payment advice layout in GA1.HS:10/22/2025, Got isgn off for the BIRT layout.HS: 10/07/25:  Had a had a meeting with the users yesterday and incorporated their feedback. The remittance is now ready for testing. The business team is currently staging the data to ensure all required attributes appear correctly on the remittance. Once that’s done, we’ll gather feedback and make any additional changes if needed.
HS: 10/02/25 The report development and basic BIRT layout work is complete. For the draft version, I am not waiting on full data—it will be finalized and reviewed during the Monday 11:00 AM meeting.
For the full version, we require complete data with all attributes for development and testing. Once the data is staged, I’ll generate the XML and map the attributes in the BIRT layout accordingly.
I’m currently working with Paulo to stage the full dataset in the GA1 tenant, ensuring all necessary attributes (e.g., case number, remittance number, etc.) are populated. We’ll discuss these data attributes in detail during Monday’s call.
01/09/2026: Got Approval and it is available in GA1 Tenant</v>
      </c>
    </row>
    <row r="772" spans="1:15" ht="15" customHeight="1" x14ac:dyDescent="0.3">
      <c r="A772" s="5" t="s">
        <v>2430</v>
      </c>
      <c r="B772" s="5"/>
      <c r="C772" s="6" t="s">
        <v>2431</v>
      </c>
      <c r="D772" t="s">
        <v>1631</v>
      </c>
      <c r="E772" t="s">
        <v>2432</v>
      </c>
      <c r="F772" s="8" t="s">
        <v>785</v>
      </c>
      <c r="G772" s="8"/>
      <c r="H772" s="8" t="s">
        <v>2433</v>
      </c>
      <c r="I772" s="9" t="s">
        <v>562</v>
      </c>
      <c r="J772" s="9" t="s">
        <v>23</v>
      </c>
      <c r="K772" s="7" t="s">
        <v>24</v>
      </c>
      <c r="N772" t="str">
        <f>VLOOKUP($A772,'[1]Workday Reports Inventory'!$A$2:$V$607,4,FALSE)</f>
        <v>Consolidated into another report</v>
      </c>
      <c r="O772" t="str">
        <f>VLOOKUP($A772,'[1]Workday Reports Inventory'!$A$2:$V$607,7,FALSE)</f>
        <v>10/22/2025 -NG-  Received build sign off from Anand
10/23/25-DW - Transferred ownership to ISU-Report
12/18/2025 NG - Both the reports ( CRFIN - AR - Find Customer Invoice Details for Company, CRFIN - AR - Find Customer Invoices  for Company by Person loaded) Needs to be consolidated and use only Invoice details report (RPT2572) for further changes.</v>
      </c>
    </row>
    <row r="773" spans="1:15" ht="15" customHeight="1" x14ac:dyDescent="0.3">
      <c r="A773" s="5" t="s">
        <v>2434</v>
      </c>
      <c r="B773" s="5"/>
      <c r="C773" s="6" t="s">
        <v>2435</v>
      </c>
      <c r="D773" t="s">
        <v>629</v>
      </c>
      <c r="E773" t="s">
        <v>2436</v>
      </c>
      <c r="F773" s="8" t="s">
        <v>785</v>
      </c>
      <c r="G773" s="8"/>
      <c r="H773" s="8"/>
      <c r="I773" s="9" t="s">
        <v>633</v>
      </c>
      <c r="J773" s="9" t="s">
        <v>23</v>
      </c>
      <c r="K773" s="7" t="s">
        <v>24</v>
      </c>
      <c r="N773" t="str">
        <f>VLOOKUP($A773,'[1]Workday Reports Inventory'!$A$2:$V$607,4,FALSE)</f>
        <v>Complete - Ready For SIT</v>
      </c>
      <c r="O773" t="str">
        <f>VLOOKUP($A773,'[1]Workday Reports Inventory'!$A$2:$V$607,7,FALSE)</f>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v>
      </c>
    </row>
    <row r="774" spans="1:15" ht="15" customHeight="1" x14ac:dyDescent="0.3">
      <c r="A774" s="5" t="s">
        <v>2437</v>
      </c>
      <c r="B774" s="5"/>
      <c r="C774" s="37" t="s">
        <v>2438</v>
      </c>
      <c r="D774" t="s">
        <v>629</v>
      </c>
      <c r="E774" t="s">
        <v>2439</v>
      </c>
      <c r="F774" s="8" t="s">
        <v>785</v>
      </c>
      <c r="G774" s="8"/>
      <c r="H774" s="8"/>
      <c r="I774" s="9" t="s">
        <v>505</v>
      </c>
      <c r="J774" s="9" t="s">
        <v>23</v>
      </c>
      <c r="K774" s="7" t="s">
        <v>24</v>
      </c>
      <c r="N774" t="str">
        <f>VLOOKUP($A774,'[1]Workday Reports Inventory'!$A$2:$V$607,4,FALSE)</f>
        <v>Complete - Ready For SIT</v>
      </c>
      <c r="O774" t="str">
        <f>VLOOKUP($A774,'[1]Workday Reports Inventory'!$A$2:$V$607,7,FALSE)</f>
        <v>10/6/2025 - NG - Added Bank Routing Code field  to the report. Report is ready for build review.
10/3/2025 - NG - Received new changes from Bhushan. Naresh working on the changes needed for the impact caused due to 2025R2. Need to add Bank Routing code field and Supplier Payment field to the report columns.
1/23/2026 NG - Mukesh provided build sign off</v>
      </c>
    </row>
    <row r="775" spans="1:15" ht="15" customHeight="1" x14ac:dyDescent="0.3">
      <c r="A775" s="5" t="s">
        <v>2440</v>
      </c>
      <c r="B775" s="5"/>
      <c r="C775" s="6" t="s">
        <v>2441</v>
      </c>
      <c r="D775" t="s">
        <v>600</v>
      </c>
      <c r="E775" t="s">
        <v>2442</v>
      </c>
      <c r="F775" s="8"/>
      <c r="G775" s="8" t="s">
        <v>69</v>
      </c>
      <c r="H775" s="8" t="s">
        <v>2443</v>
      </c>
      <c r="I775" s="9" t="s">
        <v>828</v>
      </c>
      <c r="J775" s="9" t="s">
        <v>23</v>
      </c>
      <c r="K775" s="7" t="s">
        <v>24</v>
      </c>
      <c r="N775" t="str">
        <f>VLOOKUP($A775,'[1]Workday Reports Inventory'!$A$2:$V$607,4,FALSE)</f>
        <v>Complete - Ready For Delivery</v>
      </c>
      <c r="O775" t="str">
        <f>VLOOKUP($A775,'[1]Workday Reports Inventory'!$A$2:$V$607,7,FALSE)</f>
        <v>was owned by Ryan Zandimoghaddam, requested migration by Nick Mora. Updated ownership to reporting ISU.</v>
      </c>
    </row>
    <row r="776" spans="1:15" ht="15" customHeight="1" x14ac:dyDescent="0.3">
      <c r="A776" s="5" t="s">
        <v>2444</v>
      </c>
      <c r="B776" s="5"/>
      <c r="C776" s="6" t="s">
        <v>2445</v>
      </c>
      <c r="D776" t="s">
        <v>600</v>
      </c>
      <c r="E776" t="s">
        <v>2442</v>
      </c>
      <c r="F776" s="8"/>
      <c r="G776" s="8" t="s">
        <v>69</v>
      </c>
      <c r="H776" s="8" t="s">
        <v>2446</v>
      </c>
      <c r="I776" s="9" t="s">
        <v>828</v>
      </c>
      <c r="J776" s="9" t="s">
        <v>23</v>
      </c>
      <c r="K776" s="7" t="s">
        <v>24</v>
      </c>
      <c r="N776" t="str">
        <f>VLOOKUP($A776,'[1]Workday Reports Inventory'!$A$2:$V$607,4,FALSE)</f>
        <v>Complete - Ready For Delivery</v>
      </c>
      <c r="O776" t="str">
        <f>VLOOKUP($A776,'[1]Workday Reports Inventory'!$A$2:$V$607,7,FALSE)</f>
        <v>was owned by Ryan Zandimoghaddam, requested migration by Nick Mora. Updated ownership to reporting ISU.</v>
      </c>
    </row>
    <row r="777" spans="1:15" ht="15" customHeight="1" x14ac:dyDescent="0.3">
      <c r="A777" s="5" t="s">
        <v>2447</v>
      </c>
      <c r="B777" s="5"/>
      <c r="C777" s="6" t="s">
        <v>2448</v>
      </c>
      <c r="D777" t="s">
        <v>629</v>
      </c>
      <c r="E777" t="s">
        <v>2449</v>
      </c>
      <c r="F777" s="8" t="s">
        <v>785</v>
      </c>
      <c r="G777" s="8"/>
      <c r="H777" s="8" t="s">
        <v>2450</v>
      </c>
      <c r="I777" s="9" t="s">
        <v>515</v>
      </c>
      <c r="J777" s="9" t="s">
        <v>23</v>
      </c>
      <c r="K777" s="7" t="s">
        <v>24</v>
      </c>
      <c r="N777" t="str">
        <f>VLOOKUP($A777,'[1]Workday Reports Inventory'!$A$2:$V$607,4,FALSE)</f>
        <v>Complete - Ready For SIT</v>
      </c>
      <c r="O777" t="str">
        <f>VLOOKUP($A777,'[1]Workday Reports Inventory'!$A$2:$V$607,7,FALSE)</f>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78" spans="1:15" ht="15" customHeight="1" x14ac:dyDescent="0.3">
      <c r="A778" s="5" t="s">
        <v>2447</v>
      </c>
      <c r="B778" s="5" t="s">
        <v>2451</v>
      </c>
      <c r="C778" s="6" t="s">
        <v>2452</v>
      </c>
      <c r="D778" t="s">
        <v>629</v>
      </c>
      <c r="E778" t="s">
        <v>2449</v>
      </c>
      <c r="F778" s="8" t="s">
        <v>2453</v>
      </c>
      <c r="G778" s="8" t="s">
        <v>2454</v>
      </c>
      <c r="H778" s="8" t="s">
        <v>2455</v>
      </c>
      <c r="I778" s="9" t="s">
        <v>515</v>
      </c>
      <c r="J778" s="9" t="s">
        <v>23</v>
      </c>
      <c r="K778" s="7" t="s">
        <v>24</v>
      </c>
      <c r="N778" t="str">
        <f>VLOOKUP($A778,'[1]Workday Reports Inventory'!$A$2:$V$607,4,FALSE)</f>
        <v>Complete - Ready For SIT</v>
      </c>
      <c r="O778" t="str">
        <f>VLOOKUP($A778,'[1]Workday Reports Inventory'!$A$2:$V$607,7,FALSE)</f>
        <v xml:space="preserve">JGR 10/22/2025: This report was requested by Michael Nenner to replace the intercompany invoices report in the legacy system and will focus on supplier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79" spans="1:15" ht="15" customHeight="1" x14ac:dyDescent="0.3">
      <c r="A779" s="5" t="s">
        <v>2456</v>
      </c>
      <c r="B779" s="5"/>
      <c r="C779" s="6" t="s">
        <v>2457</v>
      </c>
      <c r="D779" t="s">
        <v>629</v>
      </c>
      <c r="E779" t="s">
        <v>2458</v>
      </c>
      <c r="F779" s="8" t="s">
        <v>785</v>
      </c>
      <c r="G779" s="8"/>
      <c r="H779" s="8" t="s">
        <v>2459</v>
      </c>
      <c r="I779" s="9"/>
      <c r="J779" s="9" t="s">
        <v>23</v>
      </c>
      <c r="K779" s="7" t="s">
        <v>24</v>
      </c>
      <c r="N779" t="str">
        <f>VLOOKUP($A779,'[1]Workday Reports Inventory'!$A$2:$V$607,4,FALSE)</f>
        <v>Complete - Ready For SIT</v>
      </c>
      <c r="O779" t="str">
        <f>VLOOKUP($A779,'[1]Workday Reports Inventory'!$A$2:$V$607,7,FALSE)</f>
        <v xml:space="preserve">JGR 10/22/2025: This report was requested by Michael Nenner to replace the intercompany invoices report in the legacy system and will focus on customer invoices. It will be scheduled and then the output will be shared with the Intercompany Data Entry Specialist. A RAID item and a Get to Green item need to be logged because the desired security group is a constrained one and a request has been made to create an unconstrained version of the security group so that the report output can be shared. </v>
      </c>
    </row>
    <row r="780" spans="1:15" ht="15" customHeight="1" x14ac:dyDescent="0.3">
      <c r="A780" s="5" t="s">
        <v>2460</v>
      </c>
      <c r="B780" s="5"/>
      <c r="C780" s="6" t="s">
        <v>2461</v>
      </c>
      <c r="D780" t="s">
        <v>535</v>
      </c>
      <c r="E780" t="s">
        <v>2462</v>
      </c>
      <c r="F780" s="8"/>
      <c r="G780" s="8" t="s">
        <v>69</v>
      </c>
      <c r="H780" s="8" t="s">
        <v>2463</v>
      </c>
      <c r="I780" s="9" t="s">
        <v>562</v>
      </c>
      <c r="J780" s="9" t="s">
        <v>23</v>
      </c>
      <c r="K780" s="7" t="s">
        <v>24</v>
      </c>
      <c r="N780" t="str">
        <f>VLOOKUP($A780,'[1]Workday Reports Inventory'!$A$2:$V$607,4,FALSE)</f>
        <v>Complete - Ready For SIT</v>
      </c>
      <c r="O780" t="str">
        <f>VLOOKUP($A780,'[1]Workday Reports Inventory'!$A$2:$V$607,7,FALSE)</f>
        <v>12/15/2025 NG - Both the reports ( CRFIN - AR - Find Customer Invoice Details for Company, CRFIN - AR - Find Customer Invoices  for Company by Person loaded) Needs to be consolidated and use only Invoice details report for further changes.</v>
      </c>
    </row>
    <row r="781" spans="1:15" ht="15" customHeight="1" x14ac:dyDescent="0.3">
      <c r="A781" s="5" t="s">
        <v>2464</v>
      </c>
      <c r="B781" s="5"/>
      <c r="C781" s="6" t="s">
        <v>2465</v>
      </c>
      <c r="D781" t="s">
        <v>535</v>
      </c>
      <c r="E781" t="s">
        <v>2466</v>
      </c>
      <c r="F781" s="8"/>
      <c r="G781" s="8" t="s">
        <v>69</v>
      </c>
      <c r="H781" s="8"/>
      <c r="I781" s="9" t="s">
        <v>562</v>
      </c>
      <c r="J781" s="9" t="s">
        <v>23</v>
      </c>
      <c r="K781" s="7" t="s">
        <v>24</v>
      </c>
      <c r="N781" t="str">
        <f>VLOOKUP($A781,'[1]Workday Reports Inventory'!$A$2:$V$607,4,FALSE)</f>
        <v>Complete - Ready For SIT</v>
      </c>
      <c r="O781" t="str">
        <f>VLOOKUP($A781,'[1]Workday Reports Inventory'!$A$2:$V$607,7,FALSE)</f>
        <v>10/31/2025 - Discussed requirements with Kris and Team Need to add Fund Source Hierarchy 4 to report
11/03/2025 - Changes updated to the report in GA1 and it is ready for review
11/10/2025 - Additional changes requested by Kris Martins Team in Warrant reports Meetings 
11/13/2025 - All changes updated in GA1 and connect with Mike to make sure all the changes which he did in GA5. Report is ready for review
11/13/2025 -  received feedback from Kris on  Invoices with coding to more than 1 cost , RC4000425    Return of Surplus, RC4000426    Early Return of Surplus
11/17/2025 - updated the report in GA1 with changes needed
12/12/2025: all the changes signedoff during the call</v>
      </c>
    </row>
    <row r="782" spans="1:15" ht="15" customHeight="1" x14ac:dyDescent="0.3">
      <c r="A782" s="5" t="s">
        <v>2467</v>
      </c>
      <c r="B782" s="5"/>
      <c r="C782" s="6" t="s">
        <v>2468</v>
      </c>
      <c r="D782" t="s">
        <v>535</v>
      </c>
      <c r="E782" t="s">
        <v>2469</v>
      </c>
      <c r="F782" s="8" t="s">
        <v>785</v>
      </c>
      <c r="G782" s="8"/>
      <c r="H782" s="8"/>
      <c r="I782" s="9" t="s">
        <v>701</v>
      </c>
      <c r="J782" s="9" t="s">
        <v>23</v>
      </c>
      <c r="K782" s="7" t="s">
        <v>24</v>
      </c>
      <c r="N782" t="str">
        <f>VLOOKUP($A782,'[1]Workday Reports Inventory'!$A$2:$V$607,4,FALSE)</f>
        <v>Complete - Ready For SIT</v>
      </c>
      <c r="O782" t="str">
        <f>VLOOKUP($A782,'[1]Workday Reports Inventory'!$A$2:$V$607,7,FALSE)</f>
        <v>10/31/2025 - Discussed requirements with Kris and Team Need to add Fund Source Hierarchy 4 to report
11/06/2025 - Created New report CRFIN - Budget vs Actuals - State Funds  Allotments in GA1
11/12/2025 - discussed Kris feed back on the call
11/17/2025 -  updated the team over the email on the completion on the changes
12/12/2025: all the changes signedoff during the call</v>
      </c>
    </row>
    <row r="783" spans="1:15" ht="15" customHeight="1" x14ac:dyDescent="0.3">
      <c r="A783" s="5" t="s">
        <v>2470</v>
      </c>
      <c r="B783" s="5"/>
      <c r="C783" s="6" t="s">
        <v>2471</v>
      </c>
      <c r="D783" t="s">
        <v>2133</v>
      </c>
      <c r="E783" t="s">
        <v>2472</v>
      </c>
      <c r="F783" s="8"/>
      <c r="G783" s="8" t="s">
        <v>69</v>
      </c>
      <c r="H783" s="8" t="s">
        <v>2472</v>
      </c>
      <c r="I783" s="9" t="s">
        <v>633</v>
      </c>
      <c r="J783" s="9" t="s">
        <v>23</v>
      </c>
      <c r="K783" s="7" t="s">
        <v>24</v>
      </c>
      <c r="N783" t="str">
        <f>VLOOKUP($A783,'[1]Workday Reports Inventory'!$A$2:$V$607,4,FALSE)</f>
        <v>Complete - Ready For SIT</v>
      </c>
      <c r="O783" t="str">
        <f>VLOOKUP($A783,'[1]Workday Reports Inventory'!$A$2:$V$607,7,FALSE)</f>
        <v>01/09/26 - DEW sent a note to Bhushan and TJ Fells to determine if this report will be needed by more than the implementation team but have not gotten a response.  Changing status to ready to test and migrating.
11/4/25 DEW - This was a report that was developed in GA5 and there was a request that this be migrated to GA3 by TJ Fells and Bhushan.  I added this to the inventory for tracking purposes.</v>
      </c>
    </row>
    <row r="784" spans="1:15" ht="15" customHeight="1" x14ac:dyDescent="0.3">
      <c r="A784" s="5" t="s">
        <v>2473</v>
      </c>
      <c r="B784" s="5"/>
      <c r="C784" s="6" t="s">
        <v>2474</v>
      </c>
      <c r="D784" t="s">
        <v>2475</v>
      </c>
      <c r="E784" t="s">
        <v>2476</v>
      </c>
      <c r="F784" s="8"/>
      <c r="G784" s="8" t="s">
        <v>69</v>
      </c>
      <c r="H784" s="8" t="s">
        <v>2476</v>
      </c>
      <c r="I784" s="9" t="s">
        <v>633</v>
      </c>
      <c r="J784" s="9" t="s">
        <v>23</v>
      </c>
      <c r="K784" s="7" t="s">
        <v>24</v>
      </c>
      <c r="N784" t="str">
        <f>VLOOKUP($A784,'[1]Workday Reports Inventory'!$A$2:$V$607,4,FALSE)</f>
        <v>Open</v>
      </c>
      <c r="O784" t="str">
        <f>VLOOKUP($A784,'[1]Workday Reports Inventory'!$A$2:$V$607,7,FALSE)</f>
        <v>01/09/26 DEW - This report was never found and I have sent follow up emails to TJ and Bhushan so I beleive that this report does not exist and is not needed at this time.
01/11/4/25 DEW - note this was not found in GA5 so this is just a placeholder for the request from TJ Fells from email request to migrate.</v>
      </c>
    </row>
    <row r="785" spans="1:15" ht="15" customHeight="1" x14ac:dyDescent="0.3">
      <c r="A785" s="5" t="s">
        <v>2477</v>
      </c>
      <c r="B785" s="5"/>
      <c r="C785" s="6" t="s">
        <v>2478</v>
      </c>
      <c r="D785" t="s">
        <v>535</v>
      </c>
      <c r="E785" t="s">
        <v>2479</v>
      </c>
      <c r="F785" s="8" t="s">
        <v>785</v>
      </c>
      <c r="G785" s="8"/>
      <c r="H785" s="8"/>
      <c r="I785" s="9" t="s">
        <v>1124</v>
      </c>
      <c r="J785" s="9" t="s">
        <v>23</v>
      </c>
      <c r="K785" s="7" t="s">
        <v>24</v>
      </c>
      <c r="N785" t="str">
        <f>VLOOKUP($A785,'[1]Workday Reports Inventory'!$A$2:$V$607,4,FALSE)</f>
        <v>Complete - Ready for Production</v>
      </c>
      <c r="O785" t="str">
        <f>VLOOKUP($A785,'[1]Workday Reports Inventory'!$A$2:$V$607,7,FALSE)</f>
        <v>HS: 12/05 Migrated to GA11 and waiting on validation from GDOT.HS: 11/20 Development is completed and build review is done, waiting on Migration to GA12 tenant, requested Dean for users testing. KM: What is the difference between RPT2481 CRFIN -GDOT Project Balance w/Billed Amount and RPT2577?
HS: 10/28/2025 : Micheal done Configuration and staged data in GA3 tenant, Working on PRISM and Workday development. HS: 10/23/2025 : Requirement Gathered from GDOT, Waiting on Micheal to confirm the tenant for the updated funding source set up.</v>
      </c>
    </row>
    <row r="786" spans="1:15" ht="15" customHeight="1" x14ac:dyDescent="0.3">
      <c r="A786" s="5" t="s">
        <v>2480</v>
      </c>
      <c r="B786" s="5"/>
      <c r="C786" s="6" t="s">
        <v>2481</v>
      </c>
      <c r="D786" t="s">
        <v>535</v>
      </c>
      <c r="E786" t="s">
        <v>2482</v>
      </c>
      <c r="F786" s="8"/>
      <c r="G786" s="8" t="s">
        <v>69</v>
      </c>
      <c r="H786" s="8"/>
      <c r="I786" s="9" t="s">
        <v>562</v>
      </c>
      <c r="J786" s="9" t="s">
        <v>23</v>
      </c>
      <c r="K786" s="7" t="s">
        <v>24</v>
      </c>
      <c r="N786" t="str">
        <f>VLOOKUP($A786,'[1]Workday Reports Inventory'!$A$2:$V$607,4,FALSE)</f>
        <v>Complete - Ready For SIT</v>
      </c>
      <c r="O786" t="str">
        <f>VLOOKUP($A786,'[1]Workday Reports Inventory'!$A$2:$V$607,7,FALSE)</f>
        <v xml:space="preserve">11/20/25 - Stefanie requested additional changes which have been completed and she has approved the changes.
11/07 - this is associated with report 2488.  </v>
      </c>
    </row>
    <row r="787" spans="1:15" ht="15" customHeight="1" x14ac:dyDescent="0.3">
      <c r="A787" s="5" t="s">
        <v>2483</v>
      </c>
      <c r="B787" s="5"/>
      <c r="C787" s="6" t="s">
        <v>2484</v>
      </c>
      <c r="D787" t="s">
        <v>535</v>
      </c>
      <c r="E787" t="s">
        <v>2485</v>
      </c>
      <c r="F787" s="8" t="s">
        <v>785</v>
      </c>
      <c r="G787" s="8"/>
      <c r="H787" s="8"/>
      <c r="I787" s="9" t="s">
        <v>828</v>
      </c>
      <c r="J787" s="9" t="s">
        <v>23</v>
      </c>
      <c r="K787" s="7" t="s">
        <v>24</v>
      </c>
      <c r="N787" t="str">
        <f>VLOOKUP($A787,'[1]Workday Reports Inventory'!$A$2:$V$607,4,FALSE)</f>
        <v>Complete - Ready For SIT</v>
      </c>
      <c r="O787" t="str">
        <f>VLOOKUP($A787,'[1]Workday Reports Inventory'!$A$2:$V$607,7,FALSE)</f>
        <v>11/10/2025 - Decided to split the reports in Warrant reports call  for company summary level 
11/12/2025 - discussed Kris feed back on the call
11/17/2025 -  updated the team over the email on the completion on the changes
12/12/2025: all the changes signedoff during the call</v>
      </c>
    </row>
    <row r="788" spans="1:15" ht="15" customHeight="1" x14ac:dyDescent="0.3">
      <c r="A788" s="5" t="s">
        <v>2486</v>
      </c>
      <c r="B788" s="5"/>
      <c r="C788" s="6" t="s">
        <v>2487</v>
      </c>
      <c r="D788" t="s">
        <v>629</v>
      </c>
      <c r="E788" t="s">
        <v>2488</v>
      </c>
      <c r="F788" s="8"/>
      <c r="G788" s="8" t="s">
        <v>69</v>
      </c>
      <c r="H788" s="8"/>
      <c r="I788" s="9" t="s">
        <v>828</v>
      </c>
      <c r="J788" s="9" t="s">
        <v>23</v>
      </c>
      <c r="K788" s="7" t="s">
        <v>24</v>
      </c>
      <c r="N788" t="str">
        <f>VLOOKUP($A788,'[1]Workday Reports Inventory'!$A$2:$V$607,4,FALSE)</f>
        <v xml:space="preserve">Build Review </v>
      </c>
      <c r="O788" t="str">
        <f>VLOOKUP($A788,'[1]Workday Reports Inventory'!$A$2:$V$607,7,FALSE)</f>
        <v xml:space="preserve">Given to us by Greg Money on 11/18 for GDOT. It is in GA1 &amp; GA5. Leslie Peterson is the state point person for approval. </v>
      </c>
    </row>
    <row r="789" spans="1:15" ht="15" customHeight="1" x14ac:dyDescent="0.3">
      <c r="A789" s="5" t="s">
        <v>2489</v>
      </c>
      <c r="B789" s="5"/>
      <c r="C789" s="6" t="s">
        <v>2490</v>
      </c>
      <c r="D789" t="s">
        <v>629</v>
      </c>
      <c r="E789" t="s">
        <v>2488</v>
      </c>
      <c r="F789" s="8"/>
      <c r="G789" s="8" t="s">
        <v>69</v>
      </c>
      <c r="H789" s="8"/>
      <c r="I789" s="9" t="s">
        <v>828</v>
      </c>
      <c r="J789" s="9" t="s">
        <v>23</v>
      </c>
      <c r="K789" s="7" t="s">
        <v>24</v>
      </c>
      <c r="N789" t="str">
        <f>VLOOKUP($A789,'[1]Workday Reports Inventory'!$A$2:$V$607,4,FALSE)</f>
        <v xml:space="preserve">Build Review </v>
      </c>
      <c r="O789" t="str">
        <f>VLOOKUP($A789,'[1]Workday Reports Inventory'!$A$2:$V$607,7,FALSE)</f>
        <v xml:space="preserve">Given to us by Greg Money on 11/18 for GDOT. It is in GA1 &amp; GA5. Leslie Peterson is the state point person for approval. </v>
      </c>
    </row>
    <row r="790" spans="1:15" ht="15" customHeight="1" x14ac:dyDescent="0.3">
      <c r="A790" s="5" t="s">
        <v>2491</v>
      </c>
      <c r="B790" s="5"/>
      <c r="C790" s="6" t="s">
        <v>2492</v>
      </c>
      <c r="D790" t="s">
        <v>535</v>
      </c>
      <c r="E790" t="s">
        <v>2493</v>
      </c>
      <c r="F790" s="8" t="s">
        <v>785</v>
      </c>
      <c r="G790" s="8"/>
      <c r="H790" s="8"/>
      <c r="I790" s="9" t="s">
        <v>828</v>
      </c>
      <c r="J790" s="9" t="s">
        <v>23</v>
      </c>
      <c r="K790" s="7" t="s">
        <v>24</v>
      </c>
      <c r="N790" t="str">
        <f>VLOOKUP($A790,'[1]Workday Reports Inventory'!$A$2:$V$607,4,FALSE)</f>
        <v>Complete - Ready For SIT</v>
      </c>
      <c r="O790" t="str">
        <f>VLOOKUP($A790,'[1]Workday Reports Inventory'!$A$2:$V$607,7,FALSE)</f>
        <v>11/21/2025: Copy of RPT2554 - CRFIN - Find Journal Lines - Paid Expenditures funding as of date – summary report is requested to run on a monthly schedule 
12/12/2025: all the changes signedoff during the call</v>
      </c>
    </row>
    <row r="791" spans="1:15" ht="15" customHeight="1" x14ac:dyDescent="0.3">
      <c r="A791" s="5" t="s">
        <v>2494</v>
      </c>
      <c r="B791" s="5"/>
      <c r="C791" s="6" t="s">
        <v>2495</v>
      </c>
      <c r="D791" t="s">
        <v>600</v>
      </c>
      <c r="E791" t="s">
        <v>2496</v>
      </c>
      <c r="F791" s="8"/>
      <c r="G791" s="8" t="s">
        <v>69</v>
      </c>
      <c r="H791" s="8" t="s">
        <v>2497</v>
      </c>
      <c r="I791" s="9" t="s">
        <v>828</v>
      </c>
      <c r="J791" s="9" t="s">
        <v>23</v>
      </c>
      <c r="K791" s="7" t="s">
        <v>24</v>
      </c>
      <c r="N791" t="str">
        <f>VLOOKUP($A791,'[1]Workday Reports Inventory'!$A$2:$V$607,4,FALSE)</f>
        <v>Complete - Ready For Delivery</v>
      </c>
      <c r="O791" t="str">
        <f>VLOOKUP($A791,'[1]Workday Reports Inventory'!$A$2:$V$607,7,FALSE)</f>
        <v>Ryan Zandimoghaddam created. In GA1, not found in GA12.</v>
      </c>
    </row>
    <row r="792" spans="1:15" ht="15" customHeight="1" x14ac:dyDescent="0.3">
      <c r="A792" s="5" t="s">
        <v>2498</v>
      </c>
      <c r="B792" s="5"/>
      <c r="C792" s="6" t="s">
        <v>2499</v>
      </c>
      <c r="D792" t="s">
        <v>600</v>
      </c>
      <c r="E792" t="s">
        <v>2500</v>
      </c>
      <c r="F792" s="8"/>
      <c r="G792" s="8" t="s">
        <v>69</v>
      </c>
      <c r="H792" s="8" t="s">
        <v>2501</v>
      </c>
      <c r="I792" s="9" t="s">
        <v>828</v>
      </c>
      <c r="J792" s="9" t="s">
        <v>23</v>
      </c>
      <c r="K792" s="7" t="s">
        <v>24</v>
      </c>
      <c r="N792" t="str">
        <f>VLOOKUP($A792,'[1]Workday Reports Inventory'!$A$2:$V$607,4,FALSE)</f>
        <v>Complete - Ready For Delivery</v>
      </c>
      <c r="O792" t="str">
        <f>VLOOKUP($A792,'[1]Workday Reports Inventory'!$A$2:$V$607,7,FALSE)</f>
        <v>Michael Nenner created. In GA1</v>
      </c>
    </row>
    <row r="793" spans="1:15" ht="15" customHeight="1" x14ac:dyDescent="0.3">
      <c r="A793" s="5" t="s">
        <v>2502</v>
      </c>
      <c r="B793" s="5"/>
      <c r="C793" s="6" t="s">
        <v>2503</v>
      </c>
      <c r="D793" t="s">
        <v>629</v>
      </c>
      <c r="E793" t="s">
        <v>2504</v>
      </c>
      <c r="F793" s="8" t="s">
        <v>785</v>
      </c>
      <c r="G793" s="8"/>
      <c r="H793" s="8" t="s">
        <v>2505</v>
      </c>
      <c r="I793" s="9" t="s">
        <v>701</v>
      </c>
      <c r="J793" s="9" t="s">
        <v>23</v>
      </c>
      <c r="K793" s="7" t="s">
        <v>443</v>
      </c>
      <c r="N793" t="str">
        <f>VLOOKUP($A793,'[1]Workday Reports Inventory'!$A$2:$V$607,4,FALSE)</f>
        <v>Complete - Ready For SIT</v>
      </c>
      <c r="O793" t="str">
        <f>VLOOKUP($A793,'[1]Workday Reports Inventory'!$A$2:$V$607,7,FALSE)</f>
        <v xml:space="preserve">11/26/25 - NG - Received request through email on November 24th from Anand Gundu to develop this report 
1/15/2026 - NG - Received Build sign off from Anand
1/26/2026 - NG - Received security approval from Aishwarya
</v>
      </c>
    </row>
    <row r="794" spans="1:15" ht="15" customHeight="1" x14ac:dyDescent="0.3">
      <c r="A794" s="5" t="s">
        <v>2506</v>
      </c>
      <c r="B794" s="5"/>
      <c r="C794" s="6" t="s">
        <v>2507</v>
      </c>
      <c r="D794" t="s">
        <v>535</v>
      </c>
      <c r="E794" t="s">
        <v>2508</v>
      </c>
      <c r="F794" s="8"/>
      <c r="G794" s="8"/>
      <c r="H794" s="8"/>
      <c r="I794" s="9" t="s">
        <v>828</v>
      </c>
      <c r="J794" s="9" t="s">
        <v>23</v>
      </c>
      <c r="K794" s="7" t="s">
        <v>24</v>
      </c>
      <c r="N794" t="str">
        <f>VLOOKUP($A794,'[1]Workday Reports Inventory'!$A$2:$V$607,4,FALSE)</f>
        <v>Complete - Ready For SIT</v>
      </c>
      <c r="O794" t="str">
        <f>VLOOKUP($A794,'[1]Workday Reports Inventory'!$A$2:$V$607,7,FALSE)</f>
        <v>12/3/25 DEW - I added this new report from the Alottment meeting.
12/12/2025: all the changes signedoff during the call</v>
      </c>
    </row>
    <row r="795" spans="1:15" ht="15" customHeight="1" x14ac:dyDescent="0.3">
      <c r="A795" s="38" t="s">
        <v>2509</v>
      </c>
      <c r="B795" s="13" t="s">
        <v>2510</v>
      </c>
      <c r="C795" s="13" t="s">
        <v>2510</v>
      </c>
      <c r="D795" t="s">
        <v>535</v>
      </c>
      <c r="E795" t="s">
        <v>2511</v>
      </c>
      <c r="F795" s="40" t="s">
        <v>785</v>
      </c>
      <c r="G795" s="17" t="s">
        <v>2512</v>
      </c>
      <c r="H795" s="18"/>
      <c r="I795" s="19"/>
      <c r="J795" s="19" t="s">
        <v>23</v>
      </c>
      <c r="K795" s="19" t="s">
        <v>24</v>
      </c>
      <c r="N795" t="str">
        <f>VLOOKUP($A795,'[1]Workday Reports Inventory'!$A$2:$V$607,4,FALSE)</f>
        <v>Complete - Ready For SIT</v>
      </c>
      <c r="O795" t="str">
        <f>VLOOKUP($A795,'[1]Workday Reports Inventory'!$A$2:$V$607,7,FALSE)</f>
        <v>12/3/25 DEW - I discovered that this report was created by funtional  Ryan Zandimoghaddam.  I am adding this to the inventory</v>
      </c>
    </row>
    <row r="796" spans="1:15" ht="15" customHeight="1" x14ac:dyDescent="0.3">
      <c r="A796" s="38" t="s">
        <v>2513</v>
      </c>
      <c r="B796" s="13" t="s">
        <v>2514</v>
      </c>
      <c r="C796" s="13" t="s">
        <v>2514</v>
      </c>
      <c r="D796" t="s">
        <v>629</v>
      </c>
      <c r="E796" s="44" t="s">
        <v>2126</v>
      </c>
      <c r="F796" s="16"/>
      <c r="G796" s="17"/>
      <c r="H796" s="18"/>
      <c r="I796" s="19" t="s">
        <v>968</v>
      </c>
      <c r="J796" s="19" t="s">
        <v>23</v>
      </c>
      <c r="K796" s="19" t="s">
        <v>443</v>
      </c>
      <c r="N796" t="str">
        <f>VLOOKUP($A796,'[1]Workday Reports Inventory'!$A$2:$V$607,4,FALSE)</f>
        <v>Complete - Ready For SIT</v>
      </c>
      <c r="O796" t="str">
        <f>VLOOKUP($A796,'[1]Workday Reports Inventory'!$A$2:$V$607,7,FALSE)</f>
        <v>9/12/2025 (LP): updated Priority from Day-2 to Day-1 based on Chenna's feedback.10/10/25(SK):Waiting for feedback forom Kaija and her team</v>
      </c>
    </row>
    <row r="797" spans="1:15" ht="15" customHeight="1" x14ac:dyDescent="0.3">
      <c r="A797" s="38" t="s">
        <v>2515</v>
      </c>
      <c r="B797" s="39" t="s">
        <v>2516</v>
      </c>
      <c r="C797" s="39" t="s">
        <v>2516</v>
      </c>
      <c r="D797" t="s">
        <v>629</v>
      </c>
      <c r="E797" s="45">
        <v>0</v>
      </c>
      <c r="F797" s="16"/>
      <c r="G797" s="17"/>
      <c r="H797" s="18"/>
      <c r="I797" s="19" t="s">
        <v>505</v>
      </c>
      <c r="J797" s="19" t="s">
        <v>23</v>
      </c>
      <c r="K797" s="41" t="s">
        <v>24</v>
      </c>
      <c r="N797" t="str">
        <f>VLOOKUP($A797,'[1]Workday Reports Inventory'!$A$2:$V$607,4,FALSE)</f>
        <v>Complete - Ready For SIT</v>
      </c>
      <c r="O797" t="str">
        <f>VLOOKUP($A797,'[1]Workday Reports Inventory'!$A$2:$V$607,7,FALSE)</f>
        <v>1/15/2026 - NG - Stepfanie provided build review sign off</v>
      </c>
    </row>
    <row r="798" spans="1:15" ht="15" customHeight="1" x14ac:dyDescent="0.3">
      <c r="A798" s="38" t="s">
        <v>2517</v>
      </c>
      <c r="B798" s="42" t="s">
        <v>2518</v>
      </c>
      <c r="C798" s="42" t="s">
        <v>2518</v>
      </c>
      <c r="D798" t="s">
        <v>629</v>
      </c>
      <c r="E798" s="44" t="s">
        <v>2519</v>
      </c>
      <c r="F798" s="42" t="s">
        <v>2520</v>
      </c>
      <c r="G798" s="42" t="s">
        <v>626</v>
      </c>
      <c r="H798" s="42"/>
      <c r="I798" s="19" t="s">
        <v>585</v>
      </c>
      <c r="J798" s="19" t="s">
        <v>23</v>
      </c>
      <c r="K798" s="41" t="s">
        <v>24</v>
      </c>
      <c r="N798" t="str">
        <f>VLOOKUP($A798,'[1]Workday Reports Inventory'!$A$2:$V$607,4,FALSE)</f>
        <v>Complete - Ready For SIT</v>
      </c>
      <c r="O798" t="str">
        <f>VLOOKUP($A798,'[1]Workday Reports Inventory'!$A$2:$V$607,7,FALSE)</f>
        <v>Hema Singu : 1/09/06  Receievd Sign off and Migrated report to GA12-Hema Singu : 1/08/06 -   Grants Team requested for change "group the award lines together by award" Completed the changes and tested the results with Gabrielle - waiting for sign off.   Hema Singu : 12/23/05:  Completed demo with grants team, waiting for the Deliotte functional lead to  answer the questions that  grant team is having.  Hema Singu : 12/15/05: Received requeste to split the report in two reports. CRFIN – GRN – Actual by Header Total , CRFIN – GRN – Actual by Award Line Total Hema Singu : 06/26: Had a meeting with Grants team and Deloitte, Nieskes, Ed and Junaid are checking on community, next meeting scheduled on Friday 06/27 between three of us to see workarounds.  CN..6/23/25: Meeting scheduled for 6/25/25
Hema Singu : 06/18: Deloitte also confirmed that we are not able achieve this in composite report. Need to build two seperate reports,  Annissa said not to have two reports currently for SIT, users will confuse, Composite Report is not having functionality to achieve this. . Hema Singu: 06/04 : Need to Work with Deloitte or Workday for the Award Balance and Grant Balance Calculation. Hema Singu: 05/19/2025 : Met with GRAnts TEam, Verbal Sign off received andSent email for Email Sign Off , Hema Singu: 03/28/2025 : Waiting on Grants Functional Team to get the requirement finalised, I Have done multiple follow ups by simplifying the Report Gathering session by sending delivered reports and some custom reports created</v>
      </c>
    </row>
    <row r="799" spans="1:15" ht="15" customHeight="1" x14ac:dyDescent="0.3">
      <c r="A799" s="38" t="s">
        <v>2521</v>
      </c>
      <c r="B799" s="42" t="s">
        <v>2522</v>
      </c>
      <c r="C799" s="42" t="s">
        <v>2522</v>
      </c>
      <c r="D799" t="s">
        <v>629</v>
      </c>
      <c r="E799" s="44" t="s">
        <v>2523</v>
      </c>
      <c r="F799" s="16"/>
      <c r="G799" s="17"/>
      <c r="H799" s="18"/>
      <c r="I799" s="19" t="s">
        <v>585</v>
      </c>
      <c r="J799" s="19" t="s">
        <v>23</v>
      </c>
      <c r="K799" s="41" t="s">
        <v>24</v>
      </c>
      <c r="N799" t="str">
        <f>VLOOKUP($A799,'[1]Workday Reports Inventory'!$A$2:$V$607,4,FALSE)</f>
        <v>Complete - Ready For SIT</v>
      </c>
      <c r="O799" t="str">
        <f>VLOOKUP($A799,'[1]Workday Reports Inventory'!$A$2:$V$607,7,FALSE)</f>
        <v>12/15/2025: report assinged to Krishna
12/16/2025: Working on the report build
12/18/2025: Report added to Thursdays build review meeting
01/09/2026: Sign off complete, requested for report migration to GA12 fro testing</v>
      </c>
    </row>
    <row r="800" spans="1:15" ht="15" customHeight="1" x14ac:dyDescent="0.3">
      <c r="A800" s="12"/>
      <c r="B800" s="12"/>
      <c r="C800" s="13"/>
      <c r="D800" s="14" t="e">
        <v>#N/A</v>
      </c>
      <c r="E800" s="15" t="e">
        <v>#N/A</v>
      </c>
      <c r="F800" s="16"/>
      <c r="G800" s="17"/>
      <c r="H800" s="18"/>
      <c r="I800" s="19"/>
      <c r="J800" s="19"/>
      <c r="K800" s="19"/>
      <c r="N800" t="e">
        <f>VLOOKUP($A800,'[1]Workday Reports Inventory'!$A$2:$V$607,4,FALSE)</f>
        <v>#N/A</v>
      </c>
      <c r="O800" t="e">
        <f>VLOOKUP($A800,'[1]Workday Reports Inventory'!$A$2:$V$607,7,FALSE)</f>
        <v>#N/A</v>
      </c>
    </row>
    <row r="801" spans="1:15" ht="15" customHeight="1" x14ac:dyDescent="0.3">
      <c r="A801" s="12"/>
      <c r="B801" s="12"/>
      <c r="C801" s="13"/>
      <c r="D801" s="14" t="e">
        <v>#N/A</v>
      </c>
      <c r="E801" s="15" t="e">
        <v>#N/A</v>
      </c>
      <c r="F801" s="16"/>
      <c r="G801" s="17"/>
      <c r="H801" s="18"/>
      <c r="I801" s="19"/>
      <c r="J801" s="19"/>
      <c r="K801" s="19"/>
      <c r="N801" t="e">
        <f>VLOOKUP($A801,'[1]Workday Reports Inventory'!$A$2:$V$607,4,FALSE)</f>
        <v>#N/A</v>
      </c>
      <c r="O801" t="e">
        <f>VLOOKUP($A801,'[1]Workday Reports Inventory'!$A$2:$V$607,7,FALSE)</f>
        <v>#N/A</v>
      </c>
    </row>
    <row r="802" spans="1:15" ht="15" customHeight="1" x14ac:dyDescent="0.3">
      <c r="A802" s="12"/>
      <c r="B802" s="12"/>
      <c r="C802" s="13"/>
      <c r="D802" s="14" t="e">
        <v>#N/A</v>
      </c>
      <c r="E802" s="15" t="e">
        <v>#N/A</v>
      </c>
      <c r="F802" s="16"/>
      <c r="G802" s="17"/>
      <c r="H802" s="18"/>
      <c r="I802" s="19"/>
      <c r="J802" s="19"/>
      <c r="K802" s="19"/>
      <c r="N802" t="e">
        <f>VLOOKUP($A802,'[1]Workday Reports Inventory'!$A$2:$V$607,4,FALSE)</f>
        <v>#N/A</v>
      </c>
      <c r="O802" t="e">
        <f>VLOOKUP($A802,'[1]Workday Reports Inventory'!$A$2:$V$607,7,FALSE)</f>
        <v>#N/A</v>
      </c>
    </row>
    <row r="803" spans="1:15" ht="15" customHeight="1" x14ac:dyDescent="0.3">
      <c r="A803" s="12"/>
      <c r="B803" s="12"/>
      <c r="C803" s="13"/>
      <c r="D803" s="14" t="e">
        <v>#N/A</v>
      </c>
      <c r="E803" s="15" t="e">
        <v>#N/A</v>
      </c>
      <c r="F803" s="16"/>
      <c r="G803" s="17"/>
      <c r="H803" s="18"/>
      <c r="I803" s="19"/>
      <c r="J803" s="19"/>
      <c r="K803" s="19"/>
      <c r="N803" t="e">
        <f>VLOOKUP($A803,'[1]Workday Reports Inventory'!$A$2:$V$607,4,FALSE)</f>
        <v>#N/A</v>
      </c>
      <c r="O803" t="e">
        <f>VLOOKUP($A803,'[1]Workday Reports Inventory'!$A$2:$V$607,7,FALSE)</f>
        <v>#N/A</v>
      </c>
    </row>
    <row r="804" spans="1:15" ht="15" customHeight="1" x14ac:dyDescent="0.3">
      <c r="A804" s="12"/>
      <c r="B804" s="12"/>
      <c r="C804" s="13"/>
      <c r="D804" s="14" t="e">
        <v>#N/A</v>
      </c>
      <c r="E804" s="15" t="e">
        <v>#N/A</v>
      </c>
      <c r="F804" s="16"/>
      <c r="G804" s="17"/>
      <c r="H804" s="18"/>
      <c r="I804" s="19"/>
      <c r="J804" s="19"/>
      <c r="K804" s="19"/>
      <c r="N804" t="e">
        <f>VLOOKUP($A804,'[1]Workday Reports Inventory'!$A$2:$V$607,4,FALSE)</f>
        <v>#N/A</v>
      </c>
      <c r="O804" t="e">
        <f>VLOOKUP($A804,'[1]Workday Reports Inventory'!$A$2:$V$607,7,FALSE)</f>
        <v>#N/A</v>
      </c>
    </row>
    <row r="805" spans="1:15" ht="15" customHeight="1" x14ac:dyDescent="0.3">
      <c r="A805" s="12"/>
      <c r="B805" s="12"/>
      <c r="C805" s="13"/>
      <c r="D805" s="14" t="e">
        <v>#N/A</v>
      </c>
      <c r="E805" s="15" t="e">
        <v>#N/A</v>
      </c>
      <c r="F805" s="16"/>
      <c r="G805" s="17"/>
      <c r="H805" s="18"/>
      <c r="I805" s="19"/>
      <c r="J805" s="19"/>
      <c r="K805" s="19"/>
      <c r="N805" t="e">
        <f>VLOOKUP($A805,'[1]Workday Reports Inventory'!$A$2:$V$607,4,FALSE)</f>
        <v>#N/A</v>
      </c>
      <c r="O805" t="e">
        <f>VLOOKUP($A805,'[1]Workday Reports Inventory'!$A$2:$V$607,7,FALSE)</f>
        <v>#N/A</v>
      </c>
    </row>
    <row r="806" spans="1:15" ht="15" customHeight="1" x14ac:dyDescent="0.3">
      <c r="A806" s="12"/>
      <c r="B806" s="12"/>
      <c r="C806" s="13"/>
      <c r="D806" s="14" t="e">
        <v>#N/A</v>
      </c>
      <c r="E806" s="15" t="e">
        <v>#N/A</v>
      </c>
      <c r="F806" s="16"/>
      <c r="G806" s="17"/>
      <c r="H806" s="18"/>
      <c r="I806" s="19"/>
      <c r="J806" s="19"/>
      <c r="K806" s="19"/>
      <c r="N806" t="e">
        <f>VLOOKUP($A806,'[1]Workday Reports Inventory'!$A$2:$V$607,4,FALSE)</f>
        <v>#N/A</v>
      </c>
      <c r="O806" t="e">
        <f>VLOOKUP($A806,'[1]Workday Reports Inventory'!$A$2:$V$607,7,FALSE)</f>
        <v>#N/A</v>
      </c>
    </row>
    <row r="807" spans="1:15" ht="15" customHeight="1" x14ac:dyDescent="0.3">
      <c r="A807" s="12"/>
      <c r="B807" s="12"/>
      <c r="C807" s="13"/>
      <c r="D807" s="14" t="e">
        <v>#N/A</v>
      </c>
      <c r="E807" s="15" t="e">
        <v>#N/A</v>
      </c>
      <c r="F807" s="16"/>
      <c r="G807" s="17"/>
      <c r="H807" s="18"/>
      <c r="I807" s="19"/>
      <c r="J807" s="19"/>
      <c r="K807" s="19"/>
      <c r="N807" t="e">
        <f>VLOOKUP($A807,'[1]Workday Reports Inventory'!$A$2:$V$607,4,FALSE)</f>
        <v>#N/A</v>
      </c>
      <c r="O807" t="e">
        <f>VLOOKUP($A807,'[1]Workday Reports Inventory'!$A$2:$V$607,7,FALSE)</f>
        <v>#N/A</v>
      </c>
    </row>
    <row r="808" spans="1:15" ht="15" customHeight="1" x14ac:dyDescent="0.3">
      <c r="A808" s="12"/>
      <c r="B808" s="12"/>
      <c r="C808" s="13"/>
      <c r="D808" s="14" t="e">
        <v>#N/A</v>
      </c>
      <c r="E808" s="15" t="e">
        <v>#N/A</v>
      </c>
      <c r="F808" s="16"/>
      <c r="G808" s="17"/>
      <c r="H808" s="18"/>
      <c r="I808" s="19"/>
      <c r="J808" s="19"/>
      <c r="K808" s="19"/>
      <c r="N808" t="e">
        <f>VLOOKUP($A808,'[1]Workday Reports Inventory'!$A$2:$V$607,4,FALSE)</f>
        <v>#N/A</v>
      </c>
      <c r="O808" t="e">
        <f>VLOOKUP($A808,'[1]Workday Reports Inventory'!$A$2:$V$607,7,FALSE)</f>
        <v>#N/A</v>
      </c>
    </row>
    <row r="809" spans="1:15" ht="15" customHeight="1" x14ac:dyDescent="0.3">
      <c r="A809" s="12"/>
      <c r="B809" s="12"/>
      <c r="C809" s="13"/>
      <c r="D809" s="14" t="e">
        <v>#N/A</v>
      </c>
      <c r="E809" s="15" t="e">
        <v>#N/A</v>
      </c>
      <c r="F809" s="16"/>
      <c r="G809" s="17"/>
      <c r="H809" s="18"/>
      <c r="I809" s="19"/>
      <c r="J809" s="19"/>
      <c r="K809" s="19"/>
      <c r="N809" t="e">
        <f>VLOOKUP($A809,'[1]Workday Reports Inventory'!$A$2:$V$607,4,FALSE)</f>
        <v>#N/A</v>
      </c>
      <c r="O809" t="e">
        <f>VLOOKUP($A809,'[1]Workday Reports Inventory'!$A$2:$V$607,7,FALSE)</f>
        <v>#N/A</v>
      </c>
    </row>
    <row r="810" spans="1:15" ht="15" customHeight="1" x14ac:dyDescent="0.3">
      <c r="A810" s="12"/>
      <c r="B810" s="12"/>
      <c r="C810" s="13"/>
      <c r="D810" s="14" t="e">
        <v>#N/A</v>
      </c>
      <c r="E810" s="15" t="e">
        <v>#N/A</v>
      </c>
      <c r="F810" s="16"/>
      <c r="G810" s="17"/>
      <c r="H810" s="18"/>
      <c r="I810" s="19"/>
      <c r="J810" s="19"/>
      <c r="K810" s="19"/>
      <c r="N810" t="e">
        <f>VLOOKUP($A810,'[1]Workday Reports Inventory'!$A$2:$V$607,4,FALSE)</f>
        <v>#N/A</v>
      </c>
      <c r="O810" t="e">
        <f>VLOOKUP($A810,'[1]Workday Reports Inventory'!$A$2:$V$607,7,FALSE)</f>
        <v>#N/A</v>
      </c>
    </row>
    <row r="811" spans="1:15" ht="15" customHeight="1" x14ac:dyDescent="0.3">
      <c r="A811" s="12"/>
      <c r="B811" s="12"/>
      <c r="C811" s="13"/>
      <c r="D811" s="14" t="e">
        <v>#N/A</v>
      </c>
      <c r="E811" s="15" t="e">
        <v>#N/A</v>
      </c>
      <c r="F811" s="16"/>
      <c r="G811" s="17"/>
      <c r="H811" s="18"/>
      <c r="I811" s="19"/>
      <c r="J811" s="19"/>
      <c r="K811" s="19"/>
      <c r="N811" t="e">
        <f>VLOOKUP($A811,'[1]Workday Reports Inventory'!$A$2:$V$607,4,FALSE)</f>
        <v>#N/A</v>
      </c>
      <c r="O811" t="e">
        <f>VLOOKUP($A811,'[1]Workday Reports Inventory'!$A$2:$V$607,7,FALSE)</f>
        <v>#N/A</v>
      </c>
    </row>
    <row r="812" spans="1:15" ht="15" customHeight="1" x14ac:dyDescent="0.3">
      <c r="A812" s="12"/>
      <c r="B812" s="12"/>
      <c r="C812" s="13"/>
      <c r="D812" s="14" t="e">
        <v>#N/A</v>
      </c>
      <c r="E812" s="15" t="e">
        <v>#N/A</v>
      </c>
      <c r="F812" s="16"/>
      <c r="G812" s="17"/>
      <c r="H812" s="18"/>
      <c r="I812" s="19"/>
      <c r="J812" s="19"/>
      <c r="K812" s="19"/>
      <c r="N812" t="e">
        <f>VLOOKUP($A812,'[1]Workday Reports Inventory'!$A$2:$V$607,4,FALSE)</f>
        <v>#N/A</v>
      </c>
      <c r="O812" t="e">
        <f>VLOOKUP($A812,'[1]Workday Reports Inventory'!$A$2:$V$607,7,FALSE)</f>
        <v>#N/A</v>
      </c>
    </row>
    <row r="813" spans="1:15" ht="15" customHeight="1" x14ac:dyDescent="0.3">
      <c r="A813" s="12"/>
      <c r="B813" s="12"/>
      <c r="C813" s="13"/>
      <c r="D813" s="14"/>
      <c r="E813" s="15"/>
      <c r="F813" s="16"/>
      <c r="G813" s="17"/>
      <c r="H813" s="18"/>
      <c r="I813" s="19"/>
      <c r="J813" s="19"/>
      <c r="K813" s="19"/>
    </row>
    <row r="814" spans="1:15" ht="15" customHeight="1" x14ac:dyDescent="0.3">
      <c r="A814" s="12"/>
      <c r="B814" s="12"/>
      <c r="C814" s="13"/>
      <c r="D814" s="14"/>
      <c r="E814" s="15"/>
      <c r="F814" s="16"/>
      <c r="G814" s="17"/>
      <c r="H814" s="18"/>
      <c r="I814" s="19"/>
      <c r="J814" s="19"/>
      <c r="K814" s="19"/>
    </row>
    <row r="815" spans="1:15" ht="15" customHeight="1" x14ac:dyDescent="0.3">
      <c r="A815" s="12"/>
      <c r="B815" s="12"/>
      <c r="C815" s="13"/>
      <c r="D815" s="14"/>
      <c r="E815" s="15"/>
      <c r="F815" s="16"/>
      <c r="G815" s="17"/>
      <c r="H815" s="18"/>
      <c r="I815" s="19"/>
      <c r="J815" s="19"/>
      <c r="K815" s="19"/>
    </row>
    <row r="816" spans="1:15" ht="15" customHeight="1" x14ac:dyDescent="0.3">
      <c r="A816" s="12"/>
      <c r="B816" s="12"/>
      <c r="C816" s="13"/>
      <c r="D816" s="14"/>
      <c r="E816" s="15"/>
      <c r="F816" s="16"/>
      <c r="G816" s="17"/>
      <c r="H816" s="18"/>
      <c r="I816" s="19"/>
      <c r="J816" s="19"/>
      <c r="K816" s="19"/>
    </row>
    <row r="817" spans="1:11" ht="15" customHeight="1" x14ac:dyDescent="0.3">
      <c r="A817" s="12"/>
      <c r="B817" s="12"/>
      <c r="C817" s="13"/>
      <c r="D817" s="14"/>
      <c r="E817" s="15"/>
      <c r="F817" s="16"/>
      <c r="G817" s="17"/>
      <c r="H817" s="18"/>
      <c r="I817" s="19"/>
      <c r="J817" s="19"/>
      <c r="K817" s="19"/>
    </row>
    <row r="818" spans="1:11" ht="15" customHeight="1" x14ac:dyDescent="0.3">
      <c r="A818" s="12"/>
      <c r="B818" s="12"/>
      <c r="C818" s="13"/>
      <c r="D818" s="14"/>
      <c r="E818" s="15"/>
      <c r="F818" s="16"/>
      <c r="G818" s="17"/>
      <c r="H818" s="18"/>
      <c r="I818" s="19"/>
      <c r="J818" s="19"/>
      <c r="K818" s="19"/>
    </row>
    <row r="819" spans="1:11" ht="15" customHeight="1" x14ac:dyDescent="0.3">
      <c r="A819" s="12"/>
      <c r="B819" s="12"/>
      <c r="C819" s="13"/>
      <c r="D819" s="14"/>
      <c r="E819" s="15"/>
      <c r="F819" s="16"/>
      <c r="G819" s="17"/>
      <c r="H819" s="18"/>
      <c r="I819" s="19"/>
      <c r="J819" s="19"/>
      <c r="K819" s="19"/>
    </row>
    <row r="820" spans="1:11" ht="15" customHeight="1" x14ac:dyDescent="0.3">
      <c r="A820" s="12"/>
      <c r="B820" s="12"/>
      <c r="C820" s="13"/>
      <c r="D820" s="14"/>
      <c r="E820" s="15"/>
      <c r="F820" s="16"/>
      <c r="G820" s="17"/>
      <c r="H820" s="18"/>
      <c r="I820" s="19"/>
      <c r="J820" s="19"/>
      <c r="K820" s="19"/>
    </row>
    <row r="821" spans="1:11" ht="15" customHeight="1" x14ac:dyDescent="0.3">
      <c r="A821" s="12"/>
      <c r="B821" s="12"/>
      <c r="C821" s="13"/>
      <c r="D821" s="14"/>
      <c r="E821" s="15"/>
      <c r="F821" s="16"/>
      <c r="G821" s="17"/>
      <c r="H821" s="18"/>
      <c r="I821" s="19"/>
      <c r="J821" s="19"/>
      <c r="K821" s="19"/>
    </row>
    <row r="822" spans="1:11" ht="15" customHeight="1" x14ac:dyDescent="0.3">
      <c r="A822" s="12"/>
      <c r="B822" s="12"/>
      <c r="C822" s="13"/>
      <c r="D822" s="14"/>
      <c r="E822" s="15"/>
      <c r="F822" s="16"/>
      <c r="G822" s="17"/>
      <c r="H822" s="18"/>
      <c r="I822" s="19"/>
      <c r="J822" s="19"/>
      <c r="K822" s="19"/>
    </row>
    <row r="823" spans="1:11" ht="15" customHeight="1" x14ac:dyDescent="0.3">
      <c r="A823" s="12"/>
      <c r="B823" s="12"/>
      <c r="C823" s="13"/>
      <c r="D823" s="14"/>
      <c r="E823" s="15"/>
      <c r="F823" s="16"/>
      <c r="G823" s="17"/>
      <c r="H823" s="18"/>
      <c r="I823" s="19"/>
      <c r="J823" s="19"/>
      <c r="K823" s="19"/>
    </row>
    <row r="824" spans="1:11" ht="15" customHeight="1" x14ac:dyDescent="0.3">
      <c r="A824" s="12"/>
      <c r="B824" s="12"/>
      <c r="C824" s="13"/>
      <c r="D824" s="14"/>
      <c r="E824" s="15"/>
      <c r="F824" s="16"/>
      <c r="G824" s="17"/>
      <c r="H824" s="18"/>
      <c r="I824" s="19"/>
      <c r="J824" s="19"/>
      <c r="K824" s="19"/>
    </row>
    <row r="825" spans="1:11" ht="15" customHeight="1" x14ac:dyDescent="0.3">
      <c r="A825" s="12"/>
      <c r="B825" s="12"/>
      <c r="C825" s="13"/>
      <c r="D825" s="14"/>
      <c r="E825" s="15"/>
      <c r="F825" s="16"/>
      <c r="G825" s="17"/>
      <c r="H825" s="18"/>
      <c r="I825" s="19"/>
      <c r="J825" s="19"/>
      <c r="K825" s="19"/>
    </row>
    <row r="826" spans="1:11" ht="15" customHeight="1" x14ac:dyDescent="0.3">
      <c r="A826" s="12"/>
      <c r="B826" s="12"/>
      <c r="C826" s="13"/>
      <c r="D826" s="14"/>
      <c r="E826" s="15"/>
      <c r="F826" s="16"/>
      <c r="G826" s="17"/>
      <c r="H826" s="18"/>
      <c r="I826" s="19"/>
      <c r="J826" s="19"/>
      <c r="K826" s="19"/>
    </row>
    <row r="827" spans="1:11" ht="15" customHeight="1" x14ac:dyDescent="0.3">
      <c r="A827" s="12"/>
      <c r="B827" s="12"/>
      <c r="C827" s="13"/>
      <c r="D827" s="14"/>
      <c r="E827" s="15"/>
      <c r="F827" s="16"/>
      <c r="G827" s="17"/>
      <c r="H827" s="18"/>
      <c r="I827" s="19"/>
      <c r="J827" s="19"/>
      <c r="K827" s="19"/>
    </row>
    <row r="828" spans="1:11" ht="15" customHeight="1" x14ac:dyDescent="0.3">
      <c r="A828" s="12"/>
      <c r="B828" s="12"/>
      <c r="C828" s="13"/>
      <c r="D828" s="14"/>
      <c r="E828" s="15"/>
      <c r="F828" s="16"/>
      <c r="G828" s="17"/>
      <c r="H828" s="18"/>
      <c r="I828" s="19"/>
      <c r="J828" s="19"/>
      <c r="K828" s="19"/>
    </row>
    <row r="829" spans="1:11" ht="15" customHeight="1" x14ac:dyDescent="0.3">
      <c r="A829" s="12"/>
      <c r="B829" s="12"/>
      <c r="C829" s="13"/>
      <c r="D829" s="14"/>
      <c r="E829" s="15"/>
      <c r="F829" s="16"/>
      <c r="G829" s="17"/>
      <c r="H829" s="18"/>
      <c r="I829" s="19"/>
      <c r="J829" s="19"/>
      <c r="K829" s="19"/>
    </row>
    <row r="830" spans="1:11" ht="15" customHeight="1" x14ac:dyDescent="0.3">
      <c r="A830" s="12"/>
      <c r="B830" s="12"/>
      <c r="C830" s="13"/>
      <c r="D830" s="14"/>
      <c r="E830" s="15"/>
      <c r="F830" s="16"/>
      <c r="G830" s="17"/>
      <c r="H830" s="18"/>
      <c r="I830" s="19"/>
      <c r="J830" s="19"/>
      <c r="K830" s="19"/>
    </row>
    <row r="831" spans="1:11" ht="15" customHeight="1" x14ac:dyDescent="0.3">
      <c r="A831" s="12"/>
      <c r="B831" s="12"/>
      <c r="C831" s="13"/>
      <c r="D831" s="14"/>
      <c r="E831" s="15"/>
      <c r="F831" s="16"/>
      <c r="G831" s="17"/>
      <c r="H831" s="18"/>
      <c r="I831" s="19"/>
      <c r="J831" s="19"/>
      <c r="K831" s="19"/>
    </row>
    <row r="832" spans="1:11" ht="15" customHeight="1" x14ac:dyDescent="0.3">
      <c r="A832" s="12"/>
      <c r="B832" s="12"/>
      <c r="C832" s="13"/>
      <c r="D832" s="14"/>
      <c r="E832" s="15"/>
      <c r="F832" s="16"/>
      <c r="G832" s="17"/>
      <c r="H832" s="18"/>
      <c r="I832" s="19"/>
      <c r="J832" s="19"/>
      <c r="K832" s="19"/>
    </row>
    <row r="833" spans="1:11" ht="15" customHeight="1" x14ac:dyDescent="0.3">
      <c r="A833" s="12"/>
      <c r="B833" s="12"/>
      <c r="C833" s="13"/>
      <c r="D833" s="14"/>
      <c r="E833" s="15"/>
      <c r="F833" s="16"/>
      <c r="G833" s="17"/>
      <c r="H833" s="18"/>
      <c r="I833" s="19"/>
      <c r="J833" s="19"/>
      <c r="K833" s="19"/>
    </row>
    <row r="834" spans="1:11" ht="15" customHeight="1" x14ac:dyDescent="0.3">
      <c r="A834" s="12"/>
      <c r="B834" s="12"/>
      <c r="C834" s="13"/>
      <c r="D834" s="14"/>
      <c r="E834" s="15"/>
      <c r="F834" s="16"/>
      <c r="G834" s="17"/>
      <c r="H834" s="18"/>
      <c r="I834" s="19"/>
      <c r="J834" s="19"/>
      <c r="K834" s="19"/>
    </row>
    <row r="835" spans="1:11" ht="15" customHeight="1" x14ac:dyDescent="0.3">
      <c r="A835" s="12"/>
      <c r="B835" s="12"/>
      <c r="C835" s="13"/>
      <c r="D835" s="14"/>
      <c r="E835" s="15"/>
      <c r="F835" s="16"/>
      <c r="G835" s="17"/>
      <c r="H835" s="18"/>
      <c r="I835" s="19"/>
      <c r="J835" s="19"/>
      <c r="K835" s="19"/>
    </row>
    <row r="836" spans="1:11" ht="15" customHeight="1" x14ac:dyDescent="0.3">
      <c r="A836" s="12"/>
      <c r="B836" s="12"/>
      <c r="C836" s="13"/>
      <c r="D836" s="14"/>
      <c r="E836" s="15"/>
      <c r="F836" s="16"/>
      <c r="G836" s="17"/>
      <c r="H836" s="18"/>
      <c r="I836" s="19"/>
      <c r="J836" s="19"/>
      <c r="K836" s="19"/>
    </row>
    <row r="837" spans="1:11" ht="15" customHeight="1" x14ac:dyDescent="0.3">
      <c r="A837" s="12"/>
      <c r="B837" s="12"/>
      <c r="C837" s="13"/>
      <c r="D837" s="14"/>
      <c r="E837" s="15"/>
      <c r="F837" s="16"/>
      <c r="G837" s="17"/>
      <c r="H837" s="18"/>
      <c r="I837" s="19"/>
      <c r="J837" s="19"/>
      <c r="K837" s="19"/>
    </row>
    <row r="838" spans="1:11" ht="15" customHeight="1" x14ac:dyDescent="0.3">
      <c r="A838" s="12"/>
      <c r="B838" s="12"/>
      <c r="C838" s="13"/>
      <c r="D838" s="14"/>
      <c r="E838" s="15"/>
      <c r="F838" s="16"/>
      <c r="G838" s="17"/>
      <c r="H838" s="18"/>
      <c r="I838" s="19"/>
      <c r="J838" s="19"/>
      <c r="K838" s="19"/>
    </row>
    <row r="839" spans="1:11" ht="15" customHeight="1" x14ac:dyDescent="0.3">
      <c r="A839" s="12"/>
      <c r="B839" s="12"/>
      <c r="C839" s="13"/>
      <c r="D839" s="14"/>
      <c r="E839" s="15"/>
      <c r="F839" s="16"/>
      <c r="G839" s="17"/>
      <c r="H839" s="18"/>
      <c r="I839" s="19"/>
      <c r="J839" s="19"/>
      <c r="K839" s="19"/>
    </row>
    <row r="840" spans="1:11" ht="15" customHeight="1" x14ac:dyDescent="0.3">
      <c r="A840" s="12"/>
      <c r="B840" s="12"/>
      <c r="C840" s="13"/>
      <c r="D840" s="14"/>
      <c r="E840" s="15"/>
      <c r="F840" s="16"/>
      <c r="G840" s="17"/>
      <c r="H840" s="18"/>
      <c r="I840" s="19"/>
      <c r="J840" s="19"/>
      <c r="K840" s="19"/>
    </row>
    <row r="841" spans="1:11" ht="15" customHeight="1" x14ac:dyDescent="0.3">
      <c r="A841" s="12"/>
      <c r="B841" s="12"/>
      <c r="C841" s="13"/>
      <c r="D841" s="14"/>
      <c r="E841" s="15"/>
      <c r="F841" s="16"/>
      <c r="G841" s="17"/>
      <c r="H841" s="18"/>
      <c r="I841" s="19"/>
      <c r="J841" s="19"/>
      <c r="K841" s="19"/>
    </row>
    <row r="842" spans="1:11" ht="15" customHeight="1" x14ac:dyDescent="0.3">
      <c r="A842" s="12"/>
      <c r="B842" s="12"/>
      <c r="C842" s="13"/>
      <c r="D842" s="14"/>
      <c r="E842" s="15"/>
      <c r="F842" s="16"/>
      <c r="G842" s="17"/>
      <c r="H842" s="18"/>
      <c r="I842" s="19"/>
      <c r="J842" s="19"/>
      <c r="K842" s="19"/>
    </row>
    <row r="843" spans="1:11" ht="15" customHeight="1" x14ac:dyDescent="0.3">
      <c r="A843" s="12"/>
      <c r="B843" s="12"/>
      <c r="C843" s="13"/>
      <c r="D843" s="14"/>
      <c r="E843" s="15"/>
      <c r="F843" s="16"/>
      <c r="G843" s="17"/>
      <c r="H843" s="18"/>
      <c r="I843" s="19"/>
      <c r="J843" s="19"/>
      <c r="K843" s="19"/>
    </row>
    <row r="844" spans="1:11" ht="15" customHeight="1" x14ac:dyDescent="0.3">
      <c r="A844" s="12"/>
      <c r="B844" s="12"/>
      <c r="C844" s="13"/>
      <c r="D844" s="14"/>
      <c r="E844" s="15"/>
      <c r="F844" s="16"/>
      <c r="G844" s="17"/>
      <c r="H844" s="18"/>
      <c r="I844" s="19"/>
      <c r="J844" s="19"/>
      <c r="K844" s="19"/>
    </row>
    <row r="845" spans="1:11" ht="15" customHeight="1" x14ac:dyDescent="0.3">
      <c r="A845" s="12"/>
      <c r="B845" s="12"/>
      <c r="C845" s="13"/>
      <c r="D845" s="14"/>
      <c r="E845" s="15"/>
      <c r="F845" s="16"/>
      <c r="G845" s="17"/>
      <c r="H845" s="18"/>
      <c r="I845" s="19"/>
      <c r="J845" s="19"/>
      <c r="K845" s="19"/>
    </row>
    <row r="846" spans="1:11" ht="15" customHeight="1" x14ac:dyDescent="0.3">
      <c r="A846" s="12"/>
      <c r="B846" s="12"/>
      <c r="C846" s="13"/>
      <c r="D846" s="14"/>
      <c r="E846" s="15"/>
      <c r="F846" s="16"/>
      <c r="G846" s="17"/>
      <c r="H846" s="18"/>
      <c r="I846" s="19"/>
      <c r="J846" s="19"/>
      <c r="K846" s="19"/>
    </row>
    <row r="847" spans="1:11" ht="15" customHeight="1" x14ac:dyDescent="0.3">
      <c r="A847" s="12"/>
      <c r="B847" s="12"/>
      <c r="C847" s="13"/>
      <c r="D847" s="14"/>
      <c r="E847" s="15"/>
      <c r="F847" s="16"/>
      <c r="G847" s="17"/>
      <c r="H847" s="18"/>
      <c r="I847" s="19"/>
      <c r="J847" s="19"/>
      <c r="K847" s="19"/>
    </row>
    <row r="848" spans="1:11" ht="15" customHeight="1" x14ac:dyDescent="0.3">
      <c r="A848" s="12"/>
      <c r="B848" s="12"/>
      <c r="C848" s="13"/>
      <c r="D848" s="14"/>
      <c r="E848" s="15"/>
      <c r="F848" s="16"/>
      <c r="G848" s="17"/>
      <c r="H848" s="18"/>
      <c r="I848" s="19"/>
      <c r="J848" s="19"/>
      <c r="K848" s="19"/>
    </row>
    <row r="849" spans="1:11" ht="15" customHeight="1" x14ac:dyDescent="0.3">
      <c r="A849" s="12"/>
      <c r="B849" s="12"/>
      <c r="C849" s="13"/>
      <c r="D849" s="14"/>
      <c r="E849" s="15"/>
      <c r="F849" s="16"/>
      <c r="G849" s="17"/>
      <c r="H849" s="18"/>
      <c r="I849" s="19"/>
      <c r="J849" s="19"/>
      <c r="K849" s="19"/>
    </row>
    <row r="850" spans="1:11" ht="15" customHeight="1" x14ac:dyDescent="0.3">
      <c r="A850" s="12"/>
      <c r="B850" s="12"/>
      <c r="C850" s="13"/>
      <c r="D850" s="14"/>
      <c r="E850" s="15"/>
      <c r="F850" s="16"/>
      <c r="G850" s="17"/>
      <c r="H850" s="18"/>
      <c r="I850" s="19"/>
      <c r="J850" s="19"/>
      <c r="K850" s="19"/>
    </row>
    <row r="851" spans="1:11" ht="15" customHeight="1" x14ac:dyDescent="0.3">
      <c r="A851" s="12"/>
      <c r="B851" s="12"/>
      <c r="C851" s="13"/>
      <c r="D851" s="14"/>
      <c r="E851" s="15"/>
      <c r="F851" s="16"/>
      <c r="G851" s="17"/>
      <c r="H851" s="18"/>
      <c r="I851" s="19"/>
      <c r="J851" s="19"/>
      <c r="K851" s="19"/>
    </row>
    <row r="852" spans="1:11" ht="15" customHeight="1" x14ac:dyDescent="0.3">
      <c r="A852" s="12"/>
      <c r="B852" s="12"/>
      <c r="C852" s="13"/>
      <c r="D852" s="14"/>
      <c r="E852" s="15"/>
      <c r="F852" s="16"/>
      <c r="G852" s="17"/>
      <c r="H852" s="18"/>
      <c r="I852" s="19"/>
      <c r="J852" s="19"/>
      <c r="K852" s="19"/>
    </row>
    <row r="853" spans="1:11" ht="15" customHeight="1" x14ac:dyDescent="0.3">
      <c r="A853" s="12"/>
      <c r="B853" s="12"/>
      <c r="C853" s="13"/>
      <c r="D853" s="14"/>
      <c r="E853" s="15"/>
      <c r="F853" s="16"/>
      <c r="G853" s="17"/>
      <c r="H853" s="18"/>
      <c r="I853" s="19"/>
      <c r="J853" s="19"/>
      <c r="K853" s="19"/>
    </row>
    <row r="854" spans="1:11" ht="15" customHeight="1" x14ac:dyDescent="0.3">
      <c r="A854" s="12"/>
      <c r="B854" s="12"/>
      <c r="C854" s="13"/>
      <c r="D854" s="14"/>
      <c r="E854" s="15"/>
      <c r="F854" s="16"/>
      <c r="G854" s="17"/>
      <c r="H854" s="18"/>
      <c r="I854" s="19"/>
      <c r="J854" s="19"/>
      <c r="K854" s="19"/>
    </row>
    <row r="855" spans="1:11" ht="15" customHeight="1" x14ac:dyDescent="0.3">
      <c r="A855" s="12"/>
      <c r="B855" s="12"/>
      <c r="C855" s="13"/>
      <c r="D855" s="14"/>
      <c r="E855" s="15"/>
      <c r="F855" s="16"/>
      <c r="G855" s="17"/>
      <c r="H855" s="18"/>
      <c r="I855" s="19"/>
      <c r="J855" s="19"/>
      <c r="K855" s="19"/>
    </row>
    <row r="856" spans="1:11" ht="15" customHeight="1" x14ac:dyDescent="0.3">
      <c r="A856" s="12"/>
      <c r="B856" s="12"/>
      <c r="C856" s="13"/>
      <c r="D856" s="14"/>
      <c r="E856" s="15"/>
      <c r="F856" s="16"/>
      <c r="G856" s="17"/>
      <c r="H856" s="18"/>
      <c r="I856" s="19"/>
      <c r="J856" s="19"/>
      <c r="K856" s="19"/>
    </row>
    <row r="857" spans="1:11" ht="15" customHeight="1" x14ac:dyDescent="0.3">
      <c r="A857" s="12"/>
      <c r="B857" s="12"/>
      <c r="C857" s="13"/>
      <c r="D857" s="14"/>
      <c r="E857" s="15"/>
      <c r="F857" s="16"/>
      <c r="G857" s="17"/>
      <c r="H857" s="18"/>
      <c r="I857" s="19"/>
      <c r="J857" s="19"/>
      <c r="K857" s="19"/>
    </row>
    <row r="858" spans="1:11" ht="15" customHeight="1" x14ac:dyDescent="0.3">
      <c r="A858" s="12"/>
      <c r="B858" s="12"/>
      <c r="C858" s="13"/>
      <c r="D858" s="14"/>
      <c r="E858" s="15"/>
      <c r="F858" s="16"/>
      <c r="G858" s="17"/>
      <c r="H858" s="18"/>
      <c r="I858" s="19"/>
      <c r="J858" s="19"/>
      <c r="K858" s="19"/>
    </row>
    <row r="859" spans="1:11" ht="15" customHeight="1" x14ac:dyDescent="0.3">
      <c r="A859" s="12"/>
      <c r="B859" s="12"/>
      <c r="C859" s="13"/>
      <c r="D859" s="14"/>
      <c r="E859" s="15"/>
      <c r="F859" s="16"/>
      <c r="G859" s="17"/>
      <c r="H859" s="18"/>
      <c r="I859" s="19"/>
      <c r="J859" s="19"/>
      <c r="K859" s="19"/>
    </row>
    <row r="860" spans="1:11" ht="15" customHeight="1" x14ac:dyDescent="0.3">
      <c r="A860" s="12"/>
      <c r="B860" s="12"/>
      <c r="C860" s="13"/>
      <c r="D860" s="14"/>
      <c r="E860" s="15"/>
      <c r="F860" s="16"/>
      <c r="G860" s="17"/>
      <c r="H860" s="18"/>
      <c r="I860" s="19"/>
      <c r="J860" s="19"/>
      <c r="K860" s="19"/>
    </row>
    <row r="861" spans="1:11" ht="15" customHeight="1" x14ac:dyDescent="0.3">
      <c r="A861" s="12"/>
      <c r="B861" s="12"/>
      <c r="C861" s="13"/>
      <c r="D861" s="14"/>
      <c r="E861" s="15"/>
      <c r="F861" s="16"/>
      <c r="G861" s="17"/>
      <c r="H861" s="18"/>
      <c r="I861" s="19"/>
      <c r="J861" s="19"/>
      <c r="K861" s="19"/>
    </row>
    <row r="862" spans="1:11" ht="15" customHeight="1" x14ac:dyDescent="0.3">
      <c r="A862" s="12"/>
      <c r="B862" s="12"/>
      <c r="C862" s="13"/>
      <c r="D862" s="14"/>
      <c r="E862" s="15"/>
      <c r="F862" s="16"/>
      <c r="G862" s="17"/>
      <c r="H862" s="18"/>
      <c r="I862" s="19"/>
      <c r="J862" s="19"/>
      <c r="K862" s="19"/>
    </row>
    <row r="863" spans="1:11" ht="15" customHeight="1" x14ac:dyDescent="0.3">
      <c r="A863" s="12"/>
      <c r="B863" s="12"/>
      <c r="C863" s="13"/>
      <c r="D863" s="14"/>
      <c r="E863" s="15"/>
      <c r="F863" s="16"/>
      <c r="G863" s="17"/>
      <c r="H863" s="18"/>
      <c r="I863" s="19"/>
      <c r="J863" s="19"/>
      <c r="K863" s="19"/>
    </row>
    <row r="864" spans="1:11" ht="15" customHeight="1" x14ac:dyDescent="0.3">
      <c r="A864" s="12"/>
      <c r="B864" s="12"/>
      <c r="C864" s="13"/>
      <c r="D864" s="14"/>
      <c r="E864" s="15"/>
      <c r="F864" s="16"/>
      <c r="G864" s="17"/>
      <c r="H864" s="18"/>
      <c r="I864" s="19"/>
      <c r="J864" s="19"/>
      <c r="K864" s="19"/>
    </row>
    <row r="865" spans="1:11" ht="15" customHeight="1" x14ac:dyDescent="0.3">
      <c r="A865" s="12"/>
      <c r="B865" s="12"/>
      <c r="C865" s="13"/>
      <c r="D865" s="14"/>
      <c r="E865" s="15"/>
      <c r="F865" s="16"/>
      <c r="G865" s="17"/>
      <c r="H865" s="18"/>
      <c r="I865" s="19"/>
      <c r="J865" s="19"/>
      <c r="K865" s="19"/>
    </row>
    <row r="866" spans="1:11" ht="15" customHeight="1" x14ac:dyDescent="0.3">
      <c r="A866" s="12"/>
      <c r="B866" s="12"/>
      <c r="C866" s="13"/>
      <c r="D866" s="14"/>
      <c r="E866" s="15"/>
      <c r="F866" s="16"/>
      <c r="G866" s="17"/>
      <c r="H866" s="18"/>
      <c r="I866" s="19"/>
      <c r="J866" s="19"/>
      <c r="K866" s="19"/>
    </row>
    <row r="867" spans="1:11" ht="15" customHeight="1" x14ac:dyDescent="0.3">
      <c r="A867" s="12"/>
      <c r="B867" s="12"/>
      <c r="C867" s="13"/>
      <c r="D867" s="14"/>
      <c r="E867" s="15"/>
      <c r="F867" s="16"/>
      <c r="G867" s="17"/>
      <c r="H867" s="18"/>
      <c r="I867" s="19"/>
      <c r="J867" s="19"/>
      <c r="K867" s="19"/>
    </row>
    <row r="868" spans="1:11" ht="15" customHeight="1" x14ac:dyDescent="0.3">
      <c r="A868" s="12"/>
      <c r="B868" s="12"/>
      <c r="C868" s="13"/>
      <c r="D868" s="14"/>
      <c r="E868" s="15"/>
      <c r="F868" s="16"/>
      <c r="G868" s="17"/>
      <c r="H868" s="18"/>
      <c r="I868" s="19"/>
      <c r="J868" s="19"/>
      <c r="K868" s="19"/>
    </row>
    <row r="869" spans="1:11" ht="15" customHeight="1" x14ac:dyDescent="0.3">
      <c r="A869" s="12"/>
      <c r="B869" s="12"/>
      <c r="C869" s="13"/>
      <c r="D869" s="14"/>
      <c r="E869" s="15"/>
      <c r="F869" s="16"/>
      <c r="G869" s="17"/>
      <c r="H869" s="18"/>
      <c r="I869" s="19"/>
      <c r="J869" s="19"/>
      <c r="K869" s="19"/>
    </row>
    <row r="870" spans="1:11" ht="15" customHeight="1" x14ac:dyDescent="0.3">
      <c r="A870" s="12"/>
      <c r="B870" s="12"/>
      <c r="C870" s="13"/>
      <c r="D870" s="14"/>
      <c r="E870" s="15"/>
      <c r="F870" s="16"/>
      <c r="G870" s="17"/>
      <c r="H870" s="18"/>
      <c r="I870" s="19"/>
      <c r="J870" s="19"/>
      <c r="K870" s="19"/>
    </row>
    <row r="871" spans="1:11" ht="15" customHeight="1" x14ac:dyDescent="0.3">
      <c r="A871" s="12"/>
      <c r="B871" s="12"/>
      <c r="C871" s="13"/>
      <c r="D871" s="14"/>
      <c r="E871" s="15"/>
      <c r="F871" s="16"/>
      <c r="G871" s="17"/>
      <c r="H871" s="18"/>
      <c r="I871" s="19"/>
      <c r="J871" s="19"/>
      <c r="K871" s="19"/>
    </row>
    <row r="872" spans="1:11" ht="15" customHeight="1" x14ac:dyDescent="0.3">
      <c r="A872" s="12"/>
      <c r="B872" s="12"/>
      <c r="C872" s="13"/>
      <c r="D872" s="14"/>
      <c r="E872" s="15"/>
      <c r="F872" s="16"/>
      <c r="G872" s="17"/>
      <c r="H872" s="18"/>
      <c r="I872" s="19"/>
      <c r="J872" s="19"/>
      <c r="K872" s="19"/>
    </row>
    <row r="873" spans="1:11" ht="15" customHeight="1" x14ac:dyDescent="0.3">
      <c r="A873" s="12"/>
      <c r="B873" s="12"/>
      <c r="C873" s="13"/>
      <c r="D873" s="14"/>
      <c r="E873" s="15"/>
      <c r="F873" s="16"/>
      <c r="G873" s="17"/>
      <c r="H873" s="18"/>
      <c r="I873" s="19"/>
      <c r="J873" s="19"/>
      <c r="K873" s="19"/>
    </row>
    <row r="874" spans="1:11" ht="15" customHeight="1" x14ac:dyDescent="0.3">
      <c r="A874" s="12"/>
      <c r="B874" s="12"/>
      <c r="C874" s="13"/>
      <c r="D874" s="14"/>
      <c r="E874" s="15"/>
      <c r="F874" s="16"/>
      <c r="G874" s="17"/>
      <c r="H874" s="18"/>
      <c r="I874" s="19"/>
      <c r="J874" s="19"/>
      <c r="K874" s="19"/>
    </row>
    <row r="875" spans="1:11" ht="15" customHeight="1" x14ac:dyDescent="0.3">
      <c r="A875" s="12"/>
      <c r="B875" s="12"/>
      <c r="C875" s="13"/>
      <c r="D875" s="14"/>
      <c r="E875" s="15"/>
      <c r="F875" s="16"/>
      <c r="G875" s="17"/>
      <c r="H875" s="18"/>
      <c r="I875" s="19"/>
      <c r="J875" s="19"/>
      <c r="K875" s="19"/>
    </row>
    <row r="876" spans="1:11" ht="15" customHeight="1" x14ac:dyDescent="0.3">
      <c r="A876" s="12"/>
      <c r="B876" s="12"/>
      <c r="C876" s="13"/>
      <c r="D876" s="14"/>
      <c r="E876" s="15"/>
      <c r="F876" s="16"/>
      <c r="G876" s="17"/>
      <c r="H876" s="18"/>
      <c r="I876" s="19"/>
      <c r="J876" s="19"/>
      <c r="K876" s="19"/>
    </row>
    <row r="877" spans="1:11" ht="15" customHeight="1" x14ac:dyDescent="0.3">
      <c r="A877" s="12"/>
      <c r="B877" s="12"/>
      <c r="C877" s="13"/>
      <c r="D877" s="14"/>
      <c r="E877" s="15"/>
      <c r="F877" s="16"/>
      <c r="G877" s="17"/>
      <c r="H877" s="18"/>
      <c r="I877" s="19"/>
      <c r="J877" s="19"/>
      <c r="K877" s="19"/>
    </row>
    <row r="878" spans="1:11" ht="15" customHeight="1" x14ac:dyDescent="0.3">
      <c r="A878" s="12"/>
      <c r="B878" s="12"/>
      <c r="C878" s="13"/>
      <c r="D878" s="14"/>
      <c r="E878" s="15"/>
      <c r="F878" s="16"/>
      <c r="G878" s="17"/>
      <c r="H878" s="18"/>
      <c r="I878" s="19"/>
      <c r="J878" s="19"/>
      <c r="K878" s="19"/>
    </row>
    <row r="879" spans="1:11" ht="15" customHeight="1" x14ac:dyDescent="0.3">
      <c r="A879" s="12"/>
      <c r="B879" s="12"/>
      <c r="C879" s="13"/>
      <c r="D879" s="14"/>
      <c r="E879" s="15"/>
      <c r="F879" s="16"/>
      <c r="G879" s="17"/>
      <c r="H879" s="18"/>
      <c r="I879" s="19"/>
      <c r="J879" s="19"/>
      <c r="K879" s="19"/>
    </row>
    <row r="880" spans="1:11" ht="15" customHeight="1" x14ac:dyDescent="0.3">
      <c r="A880" s="12"/>
      <c r="B880" s="12"/>
      <c r="C880" s="13"/>
      <c r="D880" s="14"/>
      <c r="E880" s="15"/>
      <c r="F880" s="16"/>
      <c r="G880" s="17"/>
      <c r="H880" s="18"/>
      <c r="I880" s="19"/>
      <c r="J880" s="19"/>
      <c r="K880" s="19"/>
    </row>
    <row r="881" spans="1:11" ht="15" customHeight="1" x14ac:dyDescent="0.3">
      <c r="A881" s="12"/>
      <c r="B881" s="12"/>
      <c r="C881" s="13"/>
      <c r="D881" s="14"/>
      <c r="E881" s="15"/>
      <c r="F881" s="16"/>
      <c r="G881" s="17"/>
      <c r="H881" s="18"/>
      <c r="I881" s="19"/>
      <c r="J881" s="19"/>
      <c r="K881" s="19"/>
    </row>
    <row r="882" spans="1:11" ht="15" customHeight="1" x14ac:dyDescent="0.3">
      <c r="A882" s="12"/>
      <c r="B882" s="12"/>
      <c r="C882" s="13"/>
      <c r="D882" s="14"/>
      <c r="E882" s="15"/>
      <c r="F882" s="16"/>
      <c r="G882" s="17"/>
      <c r="H882" s="18"/>
      <c r="I882" s="19"/>
      <c r="J882" s="19"/>
      <c r="K882" s="19"/>
    </row>
    <row r="883" spans="1:11" ht="15" customHeight="1" x14ac:dyDescent="0.3">
      <c r="A883" s="12"/>
      <c r="B883" s="12"/>
      <c r="C883" s="13"/>
      <c r="D883" s="14"/>
      <c r="E883" s="15"/>
      <c r="F883" s="16"/>
      <c r="G883" s="17"/>
      <c r="H883" s="18"/>
      <c r="I883" s="19"/>
      <c r="J883" s="19"/>
      <c r="K883" s="19"/>
    </row>
    <row r="884" spans="1:11" ht="15" customHeight="1" x14ac:dyDescent="0.3">
      <c r="A884" s="12"/>
      <c r="B884" s="12"/>
      <c r="C884" s="13"/>
      <c r="D884" s="14"/>
      <c r="E884" s="15"/>
      <c r="F884" s="16"/>
      <c r="G884" s="17"/>
      <c r="H884" s="18"/>
      <c r="I884" s="19"/>
      <c r="J884" s="19"/>
      <c r="K884" s="19"/>
    </row>
    <row r="885" spans="1:11" ht="15" customHeight="1" x14ac:dyDescent="0.3">
      <c r="A885" s="12"/>
      <c r="B885" s="12"/>
      <c r="C885" s="13"/>
      <c r="D885" s="14"/>
      <c r="E885" s="15"/>
      <c r="F885" s="16"/>
      <c r="G885" s="17"/>
      <c r="H885" s="18"/>
      <c r="I885" s="19"/>
      <c r="J885" s="19"/>
      <c r="K885" s="19"/>
    </row>
    <row r="886" spans="1:11" ht="15" customHeight="1" x14ac:dyDescent="0.3">
      <c r="A886" s="12"/>
      <c r="B886" s="12"/>
      <c r="C886" s="13"/>
      <c r="D886" s="14"/>
      <c r="E886" s="15"/>
      <c r="F886" s="16"/>
      <c r="G886" s="17"/>
      <c r="H886" s="18"/>
      <c r="I886" s="19"/>
      <c r="J886" s="19"/>
      <c r="K886" s="19"/>
    </row>
    <row r="887" spans="1:11" ht="15" customHeight="1" x14ac:dyDescent="0.3">
      <c r="A887" s="12"/>
      <c r="B887" s="12"/>
      <c r="C887" s="13"/>
      <c r="D887" s="14"/>
      <c r="E887" s="15"/>
      <c r="F887" s="16"/>
      <c r="G887" s="17"/>
      <c r="H887" s="18"/>
      <c r="I887" s="19"/>
      <c r="J887" s="19"/>
      <c r="K887" s="19"/>
    </row>
    <row r="888" spans="1:11" ht="15" customHeight="1" x14ac:dyDescent="0.3">
      <c r="A888" s="12"/>
      <c r="B888" s="12"/>
      <c r="C888" s="13"/>
      <c r="D888" s="14"/>
      <c r="E888" s="15"/>
      <c r="F888" s="16"/>
      <c r="G888" s="17"/>
      <c r="H888" s="18"/>
      <c r="I888" s="19"/>
      <c r="J888" s="19"/>
      <c r="K888" s="19"/>
    </row>
    <row r="889" spans="1:11" ht="15" customHeight="1" x14ac:dyDescent="0.3">
      <c r="A889" s="12"/>
      <c r="B889" s="12"/>
      <c r="C889" s="13"/>
      <c r="D889" s="14"/>
      <c r="E889" s="15"/>
      <c r="F889" s="16"/>
      <c r="G889" s="17"/>
      <c r="H889" s="18"/>
      <c r="I889" s="19"/>
      <c r="J889" s="19"/>
      <c r="K889" s="19"/>
    </row>
    <row r="890" spans="1:11" ht="15" customHeight="1" x14ac:dyDescent="0.3">
      <c r="A890" s="12"/>
      <c r="B890" s="12"/>
      <c r="C890" s="13"/>
      <c r="D890" s="14"/>
      <c r="E890" s="15"/>
      <c r="F890" s="16"/>
      <c r="G890" s="17"/>
      <c r="H890" s="18"/>
      <c r="I890" s="19"/>
      <c r="J890" s="19"/>
      <c r="K890" s="19"/>
    </row>
    <row r="891" spans="1:11" ht="15" customHeight="1" x14ac:dyDescent="0.3">
      <c r="A891" s="12"/>
      <c r="B891" s="12"/>
      <c r="C891" s="13"/>
      <c r="D891" s="14"/>
      <c r="E891" s="15"/>
      <c r="F891" s="16"/>
      <c r="G891" s="17"/>
      <c r="H891" s="18"/>
      <c r="I891" s="19"/>
      <c r="J891" s="19"/>
      <c r="K891" s="19"/>
    </row>
    <row r="892" spans="1:11" ht="15" customHeight="1" x14ac:dyDescent="0.3">
      <c r="A892" s="12"/>
      <c r="B892" s="12"/>
      <c r="C892" s="13"/>
      <c r="D892" s="14"/>
      <c r="E892" s="15"/>
      <c r="F892" s="16"/>
      <c r="G892" s="17"/>
      <c r="H892" s="18"/>
      <c r="I892" s="19"/>
      <c r="J892" s="19"/>
      <c r="K892" s="19"/>
    </row>
    <row r="893" spans="1:11" ht="15" customHeight="1" x14ac:dyDescent="0.3">
      <c r="A893" s="12"/>
      <c r="B893" s="12"/>
      <c r="C893" s="13"/>
      <c r="D893" s="14"/>
      <c r="E893" s="15"/>
      <c r="F893" s="16"/>
      <c r="G893" s="17"/>
      <c r="H893" s="18"/>
      <c r="I893" s="19"/>
      <c r="J893" s="19"/>
      <c r="K893" s="19"/>
    </row>
    <row r="894" spans="1:11" ht="15" customHeight="1" x14ac:dyDescent="0.3">
      <c r="A894" s="12"/>
      <c r="B894" s="12"/>
      <c r="C894" s="13"/>
      <c r="D894" s="14"/>
      <c r="E894" s="15"/>
      <c r="F894" s="16"/>
      <c r="G894" s="17"/>
      <c r="H894" s="18"/>
      <c r="I894" s="19"/>
      <c r="J894" s="19"/>
      <c r="K894" s="19"/>
    </row>
    <row r="895" spans="1:11" ht="15" customHeight="1" x14ac:dyDescent="0.3">
      <c r="A895" s="12"/>
      <c r="B895" s="12"/>
      <c r="C895" s="13"/>
      <c r="D895" s="14"/>
      <c r="E895" s="15"/>
      <c r="F895" s="16"/>
      <c r="G895" s="17"/>
      <c r="H895" s="18"/>
      <c r="I895" s="19"/>
      <c r="J895" s="19"/>
      <c r="K895" s="19"/>
    </row>
    <row r="896" spans="1:11" ht="15" customHeight="1" x14ac:dyDescent="0.3">
      <c r="A896" s="12"/>
      <c r="B896" s="12"/>
      <c r="C896" s="13"/>
      <c r="D896" s="14"/>
      <c r="E896" s="15"/>
      <c r="F896" s="16"/>
      <c r="G896" s="17"/>
      <c r="H896" s="18"/>
      <c r="I896" s="19"/>
      <c r="J896" s="19"/>
      <c r="K896" s="19"/>
    </row>
    <row r="897" spans="1:11" ht="15" customHeight="1" x14ac:dyDescent="0.3">
      <c r="A897" s="12"/>
      <c r="B897" s="12"/>
      <c r="C897" s="13"/>
      <c r="D897" s="14"/>
      <c r="E897" s="15"/>
      <c r="F897" s="16"/>
      <c r="G897" s="17"/>
      <c r="H897" s="18"/>
      <c r="I897" s="19"/>
      <c r="J897" s="19"/>
      <c r="K897" s="19"/>
    </row>
    <row r="898" spans="1:11" ht="15" customHeight="1" x14ac:dyDescent="0.3">
      <c r="A898" s="12"/>
      <c r="B898" s="12"/>
      <c r="C898" s="13"/>
      <c r="D898" s="14"/>
      <c r="E898" s="15"/>
      <c r="F898" s="16"/>
      <c r="G898" s="17"/>
      <c r="H898" s="18"/>
      <c r="I898" s="19"/>
      <c r="J898" s="19"/>
      <c r="K898" s="19"/>
    </row>
    <row r="899" spans="1:11" ht="15" customHeight="1" x14ac:dyDescent="0.3">
      <c r="A899" s="12"/>
      <c r="B899" s="12"/>
      <c r="C899" s="13"/>
      <c r="D899" s="14"/>
      <c r="E899" s="15"/>
      <c r="F899" s="16"/>
      <c r="G899" s="17"/>
      <c r="H899" s="18"/>
      <c r="I899" s="19"/>
      <c r="J899" s="19"/>
      <c r="K899" s="19"/>
    </row>
    <row r="900" spans="1:11" ht="15" customHeight="1" x14ac:dyDescent="0.3">
      <c r="A900" s="12"/>
      <c r="B900" s="12"/>
      <c r="C900" s="13"/>
      <c r="D900" s="14"/>
      <c r="E900" s="15"/>
      <c r="F900" s="16"/>
      <c r="G900" s="17"/>
      <c r="H900" s="18"/>
      <c r="I900" s="19"/>
      <c r="J900" s="19"/>
      <c r="K900" s="19"/>
    </row>
    <row r="901" spans="1:11" ht="15" customHeight="1" x14ac:dyDescent="0.3">
      <c r="A901" s="12"/>
      <c r="B901" s="12"/>
      <c r="C901" s="13"/>
      <c r="D901" s="14"/>
      <c r="E901" s="15"/>
      <c r="F901" s="16"/>
      <c r="G901" s="17"/>
      <c r="H901" s="18"/>
      <c r="I901" s="19"/>
      <c r="J901" s="19"/>
      <c r="K901" s="19"/>
    </row>
    <row r="902" spans="1:11" ht="15" customHeight="1" x14ac:dyDescent="0.3">
      <c r="A902" s="12"/>
      <c r="B902" s="12"/>
      <c r="C902" s="13"/>
      <c r="D902" s="14"/>
      <c r="E902" s="15"/>
      <c r="F902" s="16"/>
      <c r="G902" s="17"/>
      <c r="H902" s="18"/>
      <c r="I902" s="19"/>
      <c r="J902" s="19"/>
      <c r="K902" s="19"/>
    </row>
    <row r="903" spans="1:11" ht="15" customHeight="1" x14ac:dyDescent="0.3">
      <c r="A903" s="12"/>
      <c r="B903" s="12"/>
      <c r="C903" s="13"/>
      <c r="D903" s="14"/>
      <c r="E903" s="15"/>
      <c r="F903" s="16"/>
      <c r="G903" s="17"/>
      <c r="H903" s="18"/>
      <c r="I903" s="19"/>
      <c r="J903" s="19"/>
      <c r="K903" s="19"/>
    </row>
    <row r="904" spans="1:11" ht="15" customHeight="1" x14ac:dyDescent="0.3">
      <c r="A904" s="12"/>
      <c r="B904" s="12"/>
      <c r="C904" s="13"/>
      <c r="D904" s="14"/>
      <c r="E904" s="15"/>
      <c r="F904" s="16"/>
      <c r="G904" s="17"/>
      <c r="H904" s="18"/>
      <c r="I904" s="19"/>
      <c r="J904" s="19"/>
      <c r="K904" s="19"/>
    </row>
    <row r="905" spans="1:11" ht="15" customHeight="1" x14ac:dyDescent="0.3">
      <c r="A905" s="12"/>
      <c r="B905" s="12"/>
      <c r="C905" s="13"/>
      <c r="D905" s="14"/>
      <c r="E905" s="15"/>
      <c r="F905" s="16"/>
      <c r="G905" s="17"/>
      <c r="H905" s="18"/>
      <c r="I905" s="19"/>
      <c r="J905" s="19"/>
      <c r="K905" s="19"/>
    </row>
    <row r="906" spans="1:11" ht="15" customHeight="1" x14ac:dyDescent="0.3">
      <c r="A906" s="12"/>
      <c r="B906" s="12"/>
      <c r="C906" s="13"/>
      <c r="D906" s="14"/>
      <c r="E906" s="15"/>
      <c r="F906" s="16"/>
      <c r="G906" s="17"/>
      <c r="H906" s="18"/>
      <c r="I906" s="19"/>
      <c r="J906" s="19"/>
      <c r="K906" s="19"/>
    </row>
    <row r="907" spans="1:11" ht="15" customHeight="1" x14ac:dyDescent="0.3">
      <c r="A907" s="12"/>
      <c r="B907" s="12"/>
      <c r="C907" s="13"/>
      <c r="D907" s="14"/>
      <c r="E907" s="15"/>
      <c r="F907" s="16"/>
      <c r="G907" s="17"/>
      <c r="H907" s="18"/>
      <c r="I907" s="19"/>
      <c r="J907" s="19"/>
      <c r="K907" s="19"/>
    </row>
    <row r="908" spans="1:11" ht="15" customHeight="1" x14ac:dyDescent="0.3">
      <c r="A908" s="12"/>
      <c r="B908" s="12"/>
      <c r="C908" s="13"/>
      <c r="D908" s="14"/>
      <c r="E908" s="15"/>
      <c r="F908" s="16"/>
      <c r="G908" s="17"/>
      <c r="H908" s="18"/>
      <c r="I908" s="19"/>
      <c r="J908" s="19"/>
      <c r="K908" s="19"/>
    </row>
    <row r="909" spans="1:11" ht="15" customHeight="1" x14ac:dyDescent="0.3">
      <c r="A909" s="12"/>
      <c r="B909" s="12"/>
      <c r="C909" s="13"/>
      <c r="D909" s="14"/>
      <c r="E909" s="15"/>
      <c r="F909" s="16"/>
      <c r="G909" s="17"/>
      <c r="H909" s="18"/>
      <c r="I909" s="19"/>
      <c r="J909" s="19"/>
      <c r="K909" s="19"/>
    </row>
    <row r="910" spans="1:11" ht="15" customHeight="1" x14ac:dyDescent="0.3">
      <c r="A910" s="12"/>
      <c r="B910" s="12"/>
      <c r="C910" s="13"/>
      <c r="D910" s="14"/>
      <c r="E910" s="15"/>
      <c r="F910" s="16"/>
      <c r="G910" s="17"/>
      <c r="H910" s="18"/>
      <c r="I910" s="19"/>
      <c r="J910" s="19"/>
      <c r="K910" s="19"/>
    </row>
    <row r="911" spans="1:11" ht="15" customHeight="1" x14ac:dyDescent="0.3">
      <c r="A911" s="12"/>
      <c r="B911" s="12"/>
      <c r="C911" s="13"/>
      <c r="D911" s="14"/>
      <c r="E911" s="15"/>
      <c r="F911" s="16"/>
      <c r="G911" s="17"/>
      <c r="H911" s="18"/>
      <c r="I911" s="19"/>
      <c r="J911" s="19"/>
      <c r="K911" s="19"/>
    </row>
    <row r="912" spans="1:11" ht="15" customHeight="1" x14ac:dyDescent="0.3">
      <c r="A912" s="12"/>
      <c r="B912" s="12"/>
      <c r="C912" s="13"/>
      <c r="D912" s="14"/>
      <c r="E912" s="15"/>
      <c r="F912" s="16"/>
      <c r="G912" s="17"/>
      <c r="H912" s="18"/>
      <c r="I912" s="19"/>
      <c r="J912" s="19"/>
      <c r="K912" s="19"/>
    </row>
    <row r="913" spans="1:11" ht="15" customHeight="1" x14ac:dyDescent="0.3">
      <c r="A913" s="12"/>
      <c r="B913" s="12"/>
      <c r="C913" s="13"/>
      <c r="D913" s="14"/>
      <c r="E913" s="15"/>
      <c r="F913" s="16"/>
      <c r="G913" s="17"/>
      <c r="H913" s="18"/>
      <c r="I913" s="19"/>
      <c r="J913" s="19"/>
      <c r="K913" s="19"/>
    </row>
    <row r="914" spans="1:11" ht="15" customHeight="1" x14ac:dyDescent="0.3">
      <c r="A914" s="12"/>
      <c r="B914" s="12"/>
      <c r="C914" s="13"/>
      <c r="D914" s="14"/>
      <c r="E914" s="15"/>
      <c r="F914" s="16"/>
      <c r="G914" s="17"/>
      <c r="H914" s="18"/>
      <c r="I914" s="19"/>
      <c r="J914" s="19"/>
      <c r="K914" s="19"/>
    </row>
    <row r="915" spans="1:11" ht="15" customHeight="1" x14ac:dyDescent="0.3">
      <c r="A915" s="12"/>
      <c r="B915" s="12"/>
      <c r="C915" s="13"/>
      <c r="D915" s="14"/>
      <c r="E915" s="15"/>
      <c r="F915" s="16"/>
      <c r="G915" s="17"/>
      <c r="H915" s="18"/>
      <c r="I915" s="19"/>
      <c r="J915" s="19"/>
      <c r="K915" s="19"/>
    </row>
    <row r="916" spans="1:11" ht="15" customHeight="1" x14ac:dyDescent="0.3">
      <c r="A916" s="12"/>
      <c r="B916" s="12"/>
      <c r="C916" s="13"/>
      <c r="D916" s="14"/>
      <c r="E916" s="15"/>
      <c r="F916" s="16"/>
      <c r="G916" s="17"/>
      <c r="H916" s="18"/>
      <c r="I916" s="19"/>
      <c r="J916" s="19"/>
      <c r="K916" s="19"/>
    </row>
    <row r="917" spans="1:11" ht="15" customHeight="1" x14ac:dyDescent="0.3">
      <c r="A917" s="12"/>
      <c r="B917" s="12"/>
      <c r="C917" s="13"/>
      <c r="D917" s="14"/>
      <c r="E917" s="15"/>
      <c r="F917" s="16"/>
      <c r="G917" s="17"/>
      <c r="H917" s="18"/>
      <c r="I917" s="19"/>
      <c r="J917" s="19"/>
      <c r="K917" s="19"/>
    </row>
    <row r="918" spans="1:11" ht="15" customHeight="1" x14ac:dyDescent="0.3">
      <c r="A918" s="12"/>
      <c r="B918" s="12"/>
      <c r="C918" s="13"/>
      <c r="D918" s="14"/>
      <c r="E918" s="15"/>
      <c r="F918" s="16"/>
      <c r="G918" s="17"/>
      <c r="H918" s="18"/>
      <c r="I918" s="19"/>
      <c r="J918" s="19"/>
      <c r="K918" s="19"/>
    </row>
    <row r="919" spans="1:11" ht="15" customHeight="1" x14ac:dyDescent="0.3">
      <c r="A919" s="12"/>
      <c r="B919" s="12"/>
      <c r="C919" s="13"/>
      <c r="D919" s="14"/>
      <c r="E919" s="15"/>
      <c r="F919" s="16"/>
      <c r="G919" s="17"/>
      <c r="H919" s="18"/>
      <c r="I919" s="19"/>
      <c r="J919" s="19"/>
      <c r="K919" s="19"/>
    </row>
    <row r="920" spans="1:11" ht="15" customHeight="1" x14ac:dyDescent="0.3">
      <c r="A920" s="12"/>
      <c r="B920" s="12"/>
      <c r="C920" s="13"/>
      <c r="D920" s="14"/>
      <c r="E920" s="15"/>
      <c r="F920" s="16"/>
      <c r="G920" s="17"/>
      <c r="H920" s="18"/>
      <c r="I920" s="19"/>
      <c r="J920" s="19"/>
      <c r="K920" s="19"/>
    </row>
    <row r="921" spans="1:11" ht="15" customHeight="1" x14ac:dyDescent="0.3">
      <c r="A921" s="12"/>
      <c r="B921" s="12"/>
      <c r="C921" s="13"/>
      <c r="D921" s="14"/>
      <c r="E921" s="15"/>
      <c r="F921" s="16"/>
      <c r="G921" s="17"/>
      <c r="H921" s="18"/>
      <c r="I921" s="19"/>
      <c r="J921" s="19"/>
      <c r="K921" s="19"/>
    </row>
    <row r="922" spans="1:11" ht="15" customHeight="1" x14ac:dyDescent="0.3">
      <c r="A922" s="12"/>
      <c r="B922" s="12"/>
      <c r="C922" s="13"/>
      <c r="D922" s="14"/>
      <c r="E922" s="15"/>
      <c r="F922" s="16"/>
      <c r="G922" s="17"/>
      <c r="H922" s="18"/>
      <c r="I922" s="19"/>
      <c r="J922" s="19"/>
      <c r="K922" s="19"/>
    </row>
    <row r="923" spans="1:11" ht="15" customHeight="1" x14ac:dyDescent="0.3">
      <c r="A923" s="12"/>
      <c r="B923" s="12"/>
      <c r="C923" s="13"/>
      <c r="D923" s="14"/>
      <c r="E923" s="15"/>
      <c r="F923" s="16"/>
      <c r="G923" s="17"/>
      <c r="H923" s="18"/>
      <c r="I923" s="19"/>
      <c r="J923" s="19"/>
      <c r="K923" s="19"/>
    </row>
    <row r="924" spans="1:11" ht="15" customHeight="1" x14ac:dyDescent="0.3">
      <c r="A924" s="12"/>
      <c r="B924" s="12"/>
      <c r="C924" s="13"/>
      <c r="D924" s="14"/>
      <c r="E924" s="15"/>
      <c r="F924" s="16"/>
      <c r="G924" s="17"/>
      <c r="H924" s="18"/>
      <c r="I924" s="19"/>
      <c r="J924" s="19"/>
      <c r="K924" s="19"/>
    </row>
    <row r="925" spans="1:11" ht="15" customHeight="1" x14ac:dyDescent="0.3">
      <c r="A925" s="12"/>
      <c r="B925" s="12"/>
      <c r="C925" s="13"/>
      <c r="D925" s="14"/>
      <c r="E925" s="15"/>
      <c r="F925" s="16"/>
      <c r="G925" s="17"/>
      <c r="H925" s="18"/>
      <c r="I925" s="19"/>
      <c r="J925" s="19"/>
      <c r="K925" s="19"/>
    </row>
    <row r="926" spans="1:11" ht="15" customHeight="1" x14ac:dyDescent="0.3">
      <c r="A926" s="12"/>
      <c r="B926" s="12"/>
      <c r="C926" s="13"/>
      <c r="D926" s="14"/>
      <c r="E926" s="15"/>
      <c r="F926" s="16"/>
      <c r="G926" s="17"/>
      <c r="H926" s="18"/>
      <c r="I926" s="19"/>
      <c r="J926" s="19"/>
      <c r="K926" s="19"/>
    </row>
    <row r="927" spans="1:11" ht="15" customHeight="1" x14ac:dyDescent="0.3">
      <c r="A927" s="12"/>
      <c r="B927" s="12"/>
      <c r="C927" s="13"/>
      <c r="D927" s="14"/>
      <c r="E927" s="15"/>
      <c r="F927" s="16"/>
      <c r="G927" s="17"/>
      <c r="H927" s="18"/>
      <c r="I927" s="19"/>
      <c r="J927" s="19"/>
      <c r="K927" s="19"/>
    </row>
    <row r="928" spans="1:11" ht="15" customHeight="1" x14ac:dyDescent="0.3">
      <c r="A928" s="12"/>
      <c r="B928" s="12"/>
      <c r="C928" s="13"/>
      <c r="D928" s="14"/>
      <c r="E928" s="15"/>
      <c r="F928" s="16"/>
      <c r="G928" s="17"/>
      <c r="H928" s="18"/>
      <c r="I928" s="19"/>
      <c r="J928" s="19"/>
      <c r="K928" s="19"/>
    </row>
    <row r="929" spans="1:11" ht="15" customHeight="1" x14ac:dyDescent="0.3">
      <c r="A929" s="12"/>
      <c r="B929" s="12"/>
      <c r="C929" s="13"/>
      <c r="D929" s="14"/>
      <c r="E929" s="15"/>
      <c r="F929" s="16"/>
      <c r="G929" s="17"/>
      <c r="H929" s="18"/>
      <c r="I929" s="19"/>
      <c r="J929" s="19"/>
      <c r="K929" s="19"/>
    </row>
    <row r="930" spans="1:11" ht="15" customHeight="1" x14ac:dyDescent="0.3">
      <c r="A930" s="12"/>
      <c r="B930" s="12"/>
      <c r="C930" s="13"/>
      <c r="D930" s="14"/>
      <c r="E930" s="15"/>
      <c r="F930" s="16"/>
      <c r="G930" s="17"/>
      <c r="H930" s="18"/>
      <c r="I930" s="19"/>
      <c r="J930" s="19"/>
      <c r="K930" s="19"/>
    </row>
    <row r="931" spans="1:11" ht="15" customHeight="1" x14ac:dyDescent="0.3">
      <c r="A931" s="12"/>
      <c r="B931" s="12"/>
      <c r="C931" s="13"/>
      <c r="D931" s="14"/>
      <c r="E931" s="15"/>
      <c r="F931" s="16"/>
      <c r="G931" s="17"/>
      <c r="H931" s="18"/>
      <c r="I931" s="19"/>
      <c r="J931" s="19"/>
      <c r="K931" s="19"/>
    </row>
    <row r="932" spans="1:11" ht="15" customHeight="1" x14ac:dyDescent="0.3">
      <c r="A932" s="12"/>
      <c r="B932" s="12"/>
      <c r="C932" s="13"/>
      <c r="D932" s="14"/>
      <c r="E932" s="15"/>
      <c r="F932" s="16"/>
      <c r="G932" s="17"/>
      <c r="H932" s="18"/>
      <c r="I932" s="19"/>
      <c r="J932" s="19"/>
      <c r="K932" s="19"/>
    </row>
    <row r="933" spans="1:11" ht="15" customHeight="1" x14ac:dyDescent="0.3">
      <c r="A933" s="12"/>
      <c r="B933" s="12"/>
      <c r="C933" s="13"/>
      <c r="D933" s="14"/>
      <c r="E933" s="15"/>
      <c r="F933" s="16"/>
      <c r="G933" s="17"/>
      <c r="H933" s="18"/>
      <c r="I933" s="19"/>
      <c r="J933" s="19"/>
      <c r="K933" s="19"/>
    </row>
    <row r="934" spans="1:11" ht="15" customHeight="1" x14ac:dyDescent="0.3">
      <c r="A934" s="12"/>
      <c r="B934" s="12"/>
      <c r="C934" s="13"/>
      <c r="D934" s="14"/>
      <c r="E934" s="15"/>
      <c r="F934" s="16"/>
      <c r="G934" s="17"/>
      <c r="H934" s="18"/>
      <c r="I934" s="19"/>
      <c r="J934" s="19"/>
      <c r="K934" s="19"/>
    </row>
    <row r="935" spans="1:11" ht="15" customHeight="1" x14ac:dyDescent="0.3">
      <c r="A935" s="12"/>
      <c r="B935" s="12"/>
      <c r="C935" s="13"/>
      <c r="D935" s="14"/>
      <c r="E935" s="15"/>
      <c r="F935" s="16"/>
      <c r="G935" s="17"/>
      <c r="H935" s="18"/>
      <c r="I935" s="19"/>
      <c r="J935" s="19"/>
      <c r="K935" s="19"/>
    </row>
    <row r="936" spans="1:11" ht="15" customHeight="1" x14ac:dyDescent="0.3">
      <c r="A936" s="12"/>
      <c r="B936" s="12"/>
      <c r="C936" s="13"/>
      <c r="D936" s="14"/>
      <c r="E936" s="15"/>
      <c r="F936" s="16"/>
      <c r="G936" s="17"/>
      <c r="H936" s="18"/>
      <c r="I936" s="19"/>
      <c r="J936" s="19"/>
      <c r="K936" s="19"/>
    </row>
    <row r="937" spans="1:11" ht="15" customHeight="1" x14ac:dyDescent="0.3">
      <c r="A937" s="12"/>
      <c r="B937" s="12"/>
      <c r="C937" s="13"/>
      <c r="D937" s="14"/>
      <c r="E937" s="15"/>
      <c r="F937" s="16"/>
      <c r="G937" s="17"/>
      <c r="H937" s="18"/>
      <c r="I937" s="19"/>
      <c r="J937" s="19"/>
      <c r="K937" s="19"/>
    </row>
    <row r="938" spans="1:11" ht="15" customHeight="1" x14ac:dyDescent="0.3">
      <c r="A938" s="12"/>
      <c r="B938" s="12"/>
      <c r="C938" s="13"/>
      <c r="D938" s="14"/>
      <c r="E938" s="15"/>
      <c r="F938" s="16"/>
      <c r="G938" s="17"/>
      <c r="H938" s="18"/>
      <c r="I938" s="19"/>
      <c r="J938" s="19"/>
      <c r="K938" s="19"/>
    </row>
    <row r="939" spans="1:11" ht="15" customHeight="1" x14ac:dyDescent="0.3">
      <c r="A939" s="12"/>
      <c r="B939" s="12"/>
      <c r="C939" s="13"/>
      <c r="D939" s="14"/>
      <c r="E939" s="15"/>
      <c r="F939" s="16"/>
      <c r="G939" s="17"/>
      <c r="H939" s="18"/>
      <c r="I939" s="19"/>
      <c r="J939" s="19"/>
      <c r="K939" s="19"/>
    </row>
    <row r="940" spans="1:11" ht="15" customHeight="1" x14ac:dyDescent="0.3">
      <c r="A940" s="12"/>
      <c r="B940" s="12"/>
      <c r="C940" s="13"/>
      <c r="D940" s="14"/>
      <c r="E940" s="15"/>
      <c r="F940" s="16"/>
      <c r="G940" s="17"/>
      <c r="H940" s="18"/>
      <c r="I940" s="19"/>
      <c r="J940" s="19"/>
      <c r="K940" s="19"/>
    </row>
    <row r="941" spans="1:11" ht="15" customHeight="1" x14ac:dyDescent="0.3">
      <c r="A941" s="12"/>
      <c r="B941" s="12"/>
      <c r="C941" s="13"/>
      <c r="D941" s="14"/>
      <c r="E941" s="15"/>
      <c r="F941" s="16"/>
      <c r="G941" s="17"/>
      <c r="H941" s="18"/>
      <c r="I941" s="19"/>
      <c r="J941" s="19"/>
      <c r="K941" s="19"/>
    </row>
    <row r="942" spans="1:11" ht="15" customHeight="1" x14ac:dyDescent="0.3">
      <c r="A942" s="12"/>
      <c r="B942" s="12"/>
      <c r="C942" s="13"/>
      <c r="D942" s="14"/>
      <c r="E942" s="15"/>
      <c r="F942" s="16"/>
      <c r="G942" s="17"/>
      <c r="H942" s="18"/>
      <c r="I942" s="19"/>
      <c r="J942" s="19"/>
      <c r="K942" s="19"/>
    </row>
    <row r="943" spans="1:11" ht="15" customHeight="1" x14ac:dyDescent="0.3">
      <c r="A943" s="12"/>
      <c r="B943" s="12"/>
      <c r="C943" s="13"/>
      <c r="D943" s="14"/>
      <c r="E943" s="15"/>
      <c r="F943" s="16"/>
      <c r="G943" s="17"/>
      <c r="H943" s="18"/>
      <c r="I943" s="19"/>
      <c r="J943" s="19"/>
      <c r="K943" s="19"/>
    </row>
    <row r="944" spans="1:11" ht="15" customHeight="1" x14ac:dyDescent="0.3">
      <c r="A944" s="12"/>
      <c r="B944" s="12"/>
      <c r="C944" s="13"/>
      <c r="D944" s="14"/>
      <c r="E944" s="15"/>
      <c r="F944" s="16"/>
      <c r="G944" s="17"/>
      <c r="H944" s="18"/>
      <c r="I944" s="19"/>
      <c r="J944" s="19"/>
      <c r="K944" s="19"/>
    </row>
    <row r="945" spans="1:11" ht="15" customHeight="1" x14ac:dyDescent="0.3">
      <c r="A945" s="12"/>
      <c r="B945" s="12"/>
      <c r="C945" s="13"/>
      <c r="D945" s="14"/>
      <c r="E945" s="15"/>
      <c r="F945" s="16"/>
      <c r="G945" s="17"/>
      <c r="H945" s="18"/>
      <c r="I945" s="19"/>
      <c r="J945" s="19"/>
      <c r="K945" s="19"/>
    </row>
    <row r="946" spans="1:11" ht="15" customHeight="1" x14ac:dyDescent="0.3">
      <c r="A946" s="12"/>
      <c r="B946" s="12"/>
      <c r="C946" s="13"/>
      <c r="D946" s="14"/>
      <c r="E946" s="15"/>
      <c r="F946" s="16"/>
      <c r="G946" s="17"/>
      <c r="H946" s="18"/>
      <c r="I946" s="19"/>
      <c r="J946" s="19"/>
      <c r="K946" s="19"/>
    </row>
    <row r="947" spans="1:11" ht="15" customHeight="1" x14ac:dyDescent="0.3">
      <c r="A947" s="12"/>
      <c r="B947" s="12"/>
      <c r="C947" s="13"/>
      <c r="D947" s="14"/>
      <c r="E947" s="15"/>
      <c r="F947" s="16"/>
      <c r="G947" s="17"/>
      <c r="H947" s="18"/>
      <c r="I947" s="19"/>
      <c r="J947" s="19"/>
      <c r="K947" s="19"/>
    </row>
    <row r="948" spans="1:11" ht="15" customHeight="1" x14ac:dyDescent="0.3">
      <c r="A948" s="12"/>
      <c r="B948" s="12"/>
      <c r="C948" s="13"/>
      <c r="D948" s="14"/>
      <c r="E948" s="15"/>
      <c r="F948" s="16"/>
      <c r="G948" s="17"/>
      <c r="H948" s="18"/>
      <c r="I948" s="19"/>
      <c r="J948" s="19"/>
      <c r="K948" s="19"/>
    </row>
    <row r="949" spans="1:11" ht="15" customHeight="1" x14ac:dyDescent="0.3">
      <c r="A949" s="12"/>
      <c r="B949" s="12"/>
      <c r="C949" s="13"/>
      <c r="D949" s="14"/>
      <c r="E949" s="15"/>
      <c r="F949" s="16"/>
      <c r="G949" s="17"/>
      <c r="H949" s="18"/>
      <c r="I949" s="19"/>
      <c r="J949" s="19"/>
      <c r="K949" s="19"/>
    </row>
    <row r="950" spans="1:11" ht="15" customHeight="1" x14ac:dyDescent="0.3">
      <c r="A950" s="12"/>
      <c r="B950" s="12"/>
      <c r="C950" s="13"/>
      <c r="D950" s="14"/>
      <c r="E950" s="15"/>
      <c r="F950" s="16"/>
      <c r="G950" s="17"/>
      <c r="H950" s="18"/>
      <c r="I950" s="19"/>
      <c r="J950" s="19"/>
      <c r="K950" s="19"/>
    </row>
    <row r="951" spans="1:11" ht="15" customHeight="1" x14ac:dyDescent="0.3">
      <c r="A951" s="12"/>
      <c r="B951" s="12"/>
      <c r="C951" s="13"/>
      <c r="D951" s="14"/>
      <c r="E951" s="15"/>
      <c r="F951" s="16"/>
      <c r="G951" s="17"/>
      <c r="H951" s="18"/>
      <c r="I951" s="19"/>
      <c r="J951" s="19"/>
      <c r="K951" s="19"/>
    </row>
    <row r="952" spans="1:11" ht="15" customHeight="1" x14ac:dyDescent="0.3">
      <c r="A952" s="12"/>
      <c r="B952" s="12"/>
      <c r="C952" s="13"/>
      <c r="D952" s="14"/>
      <c r="E952" s="15"/>
      <c r="F952" s="16"/>
      <c r="G952" s="17"/>
      <c r="H952" s="18"/>
      <c r="I952" s="19"/>
      <c r="J952" s="19"/>
      <c r="K952" s="19"/>
    </row>
    <row r="953" spans="1:11" ht="15" customHeight="1" x14ac:dyDescent="0.3">
      <c r="A953" s="12"/>
      <c r="B953" s="12"/>
      <c r="C953" s="13"/>
      <c r="D953" s="14"/>
      <c r="E953" s="15"/>
      <c r="F953" s="16"/>
      <c r="G953" s="17"/>
      <c r="H953" s="18"/>
      <c r="I953" s="19"/>
      <c r="J953" s="19"/>
      <c r="K953" s="19"/>
    </row>
    <row r="954" spans="1:11" ht="15" customHeight="1" x14ac:dyDescent="0.3">
      <c r="A954" s="12"/>
      <c r="B954" s="12"/>
      <c r="C954" s="13"/>
      <c r="D954" s="14"/>
      <c r="E954" s="15"/>
      <c r="F954" s="16"/>
      <c r="G954" s="17"/>
      <c r="H954" s="18"/>
      <c r="I954" s="19"/>
      <c r="J954" s="19"/>
      <c r="K954" s="19"/>
    </row>
    <row r="955" spans="1:11" ht="15" customHeight="1" x14ac:dyDescent="0.3">
      <c r="A955" s="12"/>
      <c r="B955" s="12"/>
      <c r="C955" s="13"/>
      <c r="D955" s="14"/>
      <c r="E955" s="15"/>
      <c r="F955" s="16"/>
      <c r="G955" s="17"/>
      <c r="H955" s="18"/>
      <c r="I955" s="19"/>
      <c r="J955" s="19"/>
      <c r="K955" s="19"/>
    </row>
    <row r="956" spans="1:11" ht="15" customHeight="1" x14ac:dyDescent="0.3">
      <c r="A956" s="12"/>
      <c r="B956" s="12"/>
      <c r="C956" s="13"/>
      <c r="D956" s="14"/>
      <c r="E956" s="15"/>
      <c r="F956" s="16"/>
      <c r="G956" s="17"/>
      <c r="H956" s="18"/>
      <c r="I956" s="19"/>
      <c r="J956" s="19"/>
      <c r="K956" s="19"/>
    </row>
    <row r="957" spans="1:11" ht="15" customHeight="1" x14ac:dyDescent="0.3">
      <c r="A957" s="12"/>
      <c r="B957" s="12"/>
      <c r="C957" s="13"/>
      <c r="D957" s="14"/>
      <c r="E957" s="15"/>
      <c r="F957" s="16"/>
      <c r="G957" s="17"/>
      <c r="H957" s="18"/>
      <c r="I957" s="19"/>
      <c r="J957" s="19"/>
      <c r="K957" s="19"/>
    </row>
    <row r="958" spans="1:11" ht="15" customHeight="1" x14ac:dyDescent="0.3">
      <c r="A958" s="12"/>
      <c r="B958" s="12"/>
      <c r="C958" s="13"/>
      <c r="D958" s="14"/>
      <c r="E958" s="15"/>
      <c r="F958" s="16"/>
      <c r="G958" s="17"/>
      <c r="H958" s="18"/>
      <c r="I958" s="19"/>
      <c r="J958" s="19"/>
      <c r="K958" s="19"/>
    </row>
    <row r="959" spans="1:11" ht="15" customHeight="1" x14ac:dyDescent="0.3">
      <c r="A959" s="12"/>
      <c r="B959" s="12"/>
      <c r="C959" s="13"/>
      <c r="D959" s="14"/>
      <c r="E959" s="15"/>
      <c r="F959" s="16"/>
      <c r="G959" s="17"/>
      <c r="H959" s="18"/>
      <c r="I959" s="19"/>
      <c r="J959" s="19"/>
      <c r="K959" s="19"/>
    </row>
    <row r="960" spans="1:11" ht="15" customHeight="1" x14ac:dyDescent="0.3">
      <c r="A960" s="12"/>
      <c r="B960" s="12"/>
      <c r="C960" s="13"/>
      <c r="D960" s="14"/>
      <c r="E960" s="15"/>
      <c r="F960" s="16"/>
      <c r="G960" s="17"/>
      <c r="H960" s="18"/>
      <c r="I960" s="19"/>
      <c r="J960" s="19"/>
      <c r="K960" s="19"/>
    </row>
    <row r="961" spans="1:11" ht="15" customHeight="1" x14ac:dyDescent="0.3">
      <c r="A961" s="12"/>
      <c r="B961" s="12"/>
      <c r="C961" s="13"/>
      <c r="D961" s="14"/>
      <c r="E961" s="15"/>
      <c r="F961" s="16"/>
      <c r="G961" s="17"/>
      <c r="H961" s="18"/>
      <c r="I961" s="19"/>
      <c r="J961" s="19"/>
      <c r="K961" s="19"/>
    </row>
    <row r="962" spans="1:11" ht="15" customHeight="1" x14ac:dyDescent="0.3">
      <c r="A962" s="12"/>
      <c r="B962" s="12"/>
      <c r="C962" s="13"/>
      <c r="D962" s="14"/>
      <c r="E962" s="15"/>
      <c r="F962" s="16"/>
      <c r="G962" s="17"/>
      <c r="H962" s="18"/>
      <c r="I962" s="19"/>
      <c r="J962" s="19"/>
      <c r="K962" s="19"/>
    </row>
    <row r="963" spans="1:11" ht="15" customHeight="1" x14ac:dyDescent="0.3">
      <c r="A963" s="12"/>
      <c r="B963" s="12"/>
      <c r="C963" s="13"/>
      <c r="D963" s="14"/>
      <c r="E963" s="15"/>
      <c r="F963" s="16"/>
      <c r="G963" s="17"/>
      <c r="H963" s="18"/>
      <c r="I963" s="19"/>
      <c r="J963" s="19"/>
      <c r="K963" s="19"/>
    </row>
    <row r="964" spans="1:11" ht="15" customHeight="1" x14ac:dyDescent="0.3">
      <c r="A964" s="12"/>
      <c r="B964" s="12"/>
      <c r="C964" s="13"/>
      <c r="D964" s="14"/>
      <c r="E964" s="15"/>
      <c r="F964" s="16"/>
      <c r="G964" s="17"/>
      <c r="H964" s="18"/>
      <c r="I964" s="19"/>
      <c r="J964" s="19"/>
      <c r="K964" s="19"/>
    </row>
    <row r="965" spans="1:11" ht="15" customHeight="1" x14ac:dyDescent="0.3">
      <c r="A965" s="12"/>
      <c r="B965" s="12"/>
      <c r="C965" s="13"/>
      <c r="D965" s="14"/>
      <c r="E965" s="15"/>
      <c r="F965" s="16"/>
      <c r="G965" s="17"/>
      <c r="H965" s="18"/>
      <c r="I965" s="19"/>
      <c r="J965" s="19"/>
      <c r="K965" s="19"/>
    </row>
    <row r="966" spans="1:11" ht="15" customHeight="1" x14ac:dyDescent="0.3">
      <c r="A966" s="12"/>
      <c r="B966" s="12"/>
      <c r="C966" s="13"/>
      <c r="D966" s="14"/>
      <c r="E966" s="15"/>
      <c r="F966" s="16"/>
      <c r="G966" s="17"/>
      <c r="H966" s="18"/>
      <c r="I966" s="19"/>
      <c r="J966" s="19"/>
      <c r="K966" s="19"/>
    </row>
    <row r="967" spans="1:11" ht="15" customHeight="1" x14ac:dyDescent="0.3">
      <c r="A967" s="12"/>
      <c r="B967" s="12"/>
      <c r="C967" s="13"/>
      <c r="D967" s="14"/>
      <c r="E967" s="15"/>
      <c r="F967" s="16"/>
      <c r="G967" s="17"/>
      <c r="H967" s="18"/>
      <c r="I967" s="19"/>
      <c r="J967" s="19"/>
      <c r="K967" s="19"/>
    </row>
    <row r="968" spans="1:11" ht="15" customHeight="1" x14ac:dyDescent="0.3">
      <c r="A968" s="12"/>
      <c r="B968" s="12"/>
      <c r="C968" s="13"/>
      <c r="D968" s="14"/>
      <c r="E968" s="15"/>
      <c r="F968" s="16"/>
      <c r="G968" s="17"/>
      <c r="H968" s="18"/>
      <c r="I968" s="19"/>
      <c r="J968" s="19"/>
      <c r="K968" s="19"/>
    </row>
    <row r="969" spans="1:11" ht="15" customHeight="1" x14ac:dyDescent="0.3">
      <c r="A969" s="12"/>
      <c r="B969" s="12"/>
      <c r="C969" s="13"/>
      <c r="D969" s="14"/>
      <c r="E969" s="15"/>
      <c r="F969" s="16"/>
      <c r="G969" s="17"/>
      <c r="H969" s="18"/>
      <c r="I969" s="19"/>
      <c r="J969" s="19"/>
      <c r="K969" s="19"/>
    </row>
    <row r="970" spans="1:11" ht="15" customHeight="1" x14ac:dyDescent="0.3">
      <c r="A970" s="12"/>
      <c r="B970" s="12"/>
      <c r="C970" s="13"/>
      <c r="D970" s="14"/>
      <c r="E970" s="15"/>
      <c r="F970" s="16"/>
      <c r="G970" s="17"/>
      <c r="H970" s="18"/>
      <c r="I970" s="19"/>
      <c r="J970" s="19"/>
      <c r="K970" s="19"/>
    </row>
    <row r="971" spans="1:11" ht="15" customHeight="1" x14ac:dyDescent="0.3">
      <c r="A971" s="12"/>
      <c r="B971" s="12"/>
      <c r="C971" s="13"/>
      <c r="D971" s="14"/>
      <c r="E971" s="15"/>
      <c r="F971" s="16"/>
      <c r="G971" s="17"/>
      <c r="H971" s="18"/>
      <c r="I971" s="19"/>
      <c r="J971" s="19"/>
      <c r="K971" s="19"/>
    </row>
    <row r="972" spans="1:11" ht="15" customHeight="1" x14ac:dyDescent="0.3">
      <c r="A972" s="12"/>
      <c r="B972" s="12"/>
      <c r="C972" s="13"/>
      <c r="D972" s="14"/>
      <c r="E972" s="15"/>
      <c r="F972" s="16"/>
      <c r="G972" s="17"/>
      <c r="H972" s="18"/>
      <c r="I972" s="19"/>
      <c r="J972" s="19"/>
      <c r="K972" s="19"/>
    </row>
    <row r="973" spans="1:11" ht="15" customHeight="1" x14ac:dyDescent="0.3">
      <c r="A973" s="12"/>
      <c r="B973" s="12"/>
      <c r="C973" s="13"/>
      <c r="D973" s="14"/>
      <c r="E973" s="15"/>
      <c r="F973" s="16"/>
      <c r="G973" s="17"/>
      <c r="H973" s="18"/>
      <c r="I973" s="19"/>
      <c r="J973" s="19"/>
      <c r="K973" s="19"/>
    </row>
    <row r="974" spans="1:11" ht="15" customHeight="1" x14ac:dyDescent="0.3">
      <c r="A974" s="12"/>
      <c r="B974" s="12"/>
      <c r="C974" s="13"/>
      <c r="D974" s="14"/>
      <c r="E974" s="15"/>
      <c r="F974" s="16"/>
      <c r="G974" s="17"/>
      <c r="H974" s="18"/>
      <c r="I974" s="19"/>
      <c r="J974" s="19"/>
      <c r="K974" s="19"/>
    </row>
    <row r="975" spans="1:11" ht="15" customHeight="1" x14ac:dyDescent="0.3">
      <c r="A975" s="12"/>
      <c r="B975" s="12"/>
      <c r="C975" s="13"/>
      <c r="D975" s="14"/>
      <c r="E975" s="15"/>
      <c r="F975" s="16"/>
      <c r="G975" s="17"/>
      <c r="H975" s="18"/>
      <c r="I975" s="19"/>
      <c r="J975" s="19"/>
      <c r="K975" s="19"/>
    </row>
    <row r="976" spans="1:11" ht="15" customHeight="1" x14ac:dyDescent="0.3">
      <c r="A976" s="12"/>
      <c r="B976" s="12"/>
      <c r="C976" s="13"/>
      <c r="D976" s="14"/>
      <c r="E976" s="15"/>
      <c r="F976" s="16"/>
      <c r="G976" s="17"/>
      <c r="H976" s="18"/>
      <c r="I976" s="19"/>
      <c r="J976" s="19"/>
      <c r="K976" s="19"/>
    </row>
    <row r="977" spans="1:11" ht="15" customHeight="1" x14ac:dyDescent="0.3">
      <c r="A977" s="12"/>
      <c r="B977" s="12"/>
      <c r="C977" s="13"/>
      <c r="D977" s="14"/>
      <c r="E977" s="15"/>
      <c r="F977" s="16"/>
      <c r="G977" s="17"/>
      <c r="H977" s="18"/>
      <c r="I977" s="19"/>
      <c r="J977" s="19"/>
      <c r="K977" s="19"/>
    </row>
    <row r="978" spans="1:11" ht="15" customHeight="1" x14ac:dyDescent="0.3">
      <c r="A978" s="12"/>
      <c r="B978" s="12"/>
      <c r="C978" s="13"/>
      <c r="D978" s="14"/>
      <c r="E978" s="15"/>
      <c r="F978" s="16"/>
      <c r="G978" s="17"/>
      <c r="H978" s="18"/>
      <c r="I978" s="19"/>
      <c r="J978" s="19"/>
      <c r="K978" s="19"/>
    </row>
    <row r="979" spans="1:11" ht="15" customHeight="1" x14ac:dyDescent="0.3">
      <c r="A979" s="12"/>
      <c r="B979" s="12"/>
      <c r="C979" s="13"/>
      <c r="D979" s="14"/>
      <c r="E979" s="15"/>
      <c r="F979" s="16"/>
      <c r="G979" s="17"/>
      <c r="H979" s="18"/>
      <c r="I979" s="19"/>
      <c r="J979" s="19"/>
      <c r="K979" s="19"/>
    </row>
    <row r="980" spans="1:11" ht="15" customHeight="1" x14ac:dyDescent="0.3">
      <c r="A980" s="12"/>
      <c r="B980" s="12"/>
      <c r="C980" s="13"/>
      <c r="D980" s="14"/>
      <c r="E980" s="15"/>
      <c r="F980" s="16"/>
      <c r="G980" s="17"/>
      <c r="H980" s="18"/>
      <c r="I980" s="19"/>
      <c r="J980" s="19"/>
      <c r="K980" s="19"/>
    </row>
    <row r="981" spans="1:11" ht="15" customHeight="1" x14ac:dyDescent="0.3">
      <c r="A981" s="12"/>
      <c r="B981" s="12"/>
      <c r="C981" s="13"/>
      <c r="D981" s="14"/>
      <c r="E981" s="15"/>
      <c r="F981" s="16"/>
      <c r="G981" s="17"/>
      <c r="H981" s="18"/>
      <c r="I981" s="19"/>
      <c r="J981" s="19"/>
      <c r="K981" s="19"/>
    </row>
    <row r="982" spans="1:11" ht="15" customHeight="1" x14ac:dyDescent="0.3">
      <c r="A982" s="12"/>
      <c r="B982" s="12"/>
      <c r="C982" s="13"/>
      <c r="D982" s="14"/>
      <c r="E982" s="15"/>
      <c r="F982" s="16"/>
      <c r="G982" s="17"/>
      <c r="H982" s="18"/>
      <c r="I982" s="19"/>
      <c r="J982" s="19"/>
      <c r="K982" s="19"/>
    </row>
    <row r="983" spans="1:11" ht="15" customHeight="1" x14ac:dyDescent="0.3">
      <c r="A983" s="12"/>
      <c r="B983" s="12"/>
      <c r="C983" s="13"/>
      <c r="D983" s="14"/>
      <c r="E983" s="15"/>
      <c r="F983" s="16"/>
      <c r="G983" s="17"/>
      <c r="H983" s="18"/>
      <c r="I983" s="19"/>
      <c r="J983" s="19"/>
      <c r="K983" s="19"/>
    </row>
    <row r="984" spans="1:11" ht="15" customHeight="1" x14ac:dyDescent="0.3">
      <c r="A984" s="12"/>
      <c r="B984" s="12"/>
      <c r="C984" s="13"/>
      <c r="D984" s="14"/>
      <c r="E984" s="15"/>
      <c r="F984" s="16"/>
      <c r="G984" s="17"/>
      <c r="H984" s="18"/>
      <c r="I984" s="19"/>
      <c r="J984" s="19"/>
      <c r="K984" s="19"/>
    </row>
    <row r="985" spans="1:11" ht="15" customHeight="1" x14ac:dyDescent="0.3">
      <c r="A985" s="12"/>
      <c r="B985" s="12"/>
      <c r="C985" s="13"/>
      <c r="D985" s="14"/>
      <c r="E985" s="15"/>
      <c r="F985" s="16"/>
      <c r="G985" s="17"/>
      <c r="H985" s="18"/>
      <c r="I985" s="19"/>
      <c r="J985" s="19"/>
      <c r="K985" s="19"/>
    </row>
    <row r="986" spans="1:11" ht="15" customHeight="1" x14ac:dyDescent="0.3">
      <c r="A986" s="12"/>
      <c r="B986" s="12"/>
      <c r="C986" s="13"/>
      <c r="D986" s="14"/>
      <c r="E986" s="15"/>
      <c r="F986" s="16"/>
      <c r="G986" s="17"/>
      <c r="H986" s="18"/>
      <c r="I986" s="19"/>
      <c r="J986" s="19"/>
      <c r="K986" s="19"/>
    </row>
    <row r="987" spans="1:11" ht="15" customHeight="1" x14ac:dyDescent="0.3">
      <c r="A987" s="12"/>
      <c r="B987" s="12"/>
      <c r="C987" s="13"/>
      <c r="D987" s="14"/>
      <c r="E987" s="15"/>
      <c r="F987" s="16"/>
      <c r="G987" s="17"/>
      <c r="H987" s="18"/>
      <c r="I987" s="19"/>
      <c r="J987" s="19"/>
      <c r="K987" s="19"/>
    </row>
    <row r="988" spans="1:11" ht="15" customHeight="1" x14ac:dyDescent="0.3">
      <c r="A988" s="12"/>
      <c r="B988" s="12"/>
      <c r="C988" s="13"/>
      <c r="D988" s="14"/>
      <c r="E988" s="15"/>
      <c r="F988" s="16"/>
      <c r="G988" s="17"/>
      <c r="H988" s="18"/>
      <c r="I988" s="19"/>
      <c r="J988" s="19"/>
      <c r="K988" s="19"/>
    </row>
    <row r="989" spans="1:11" ht="15" customHeight="1" x14ac:dyDescent="0.3">
      <c r="A989" s="12"/>
      <c r="B989" s="12"/>
      <c r="C989" s="13"/>
      <c r="D989" s="14"/>
      <c r="E989" s="15"/>
      <c r="F989" s="16"/>
      <c r="G989" s="17"/>
      <c r="H989" s="18"/>
      <c r="I989" s="19"/>
      <c r="J989" s="19"/>
      <c r="K989" s="19"/>
    </row>
    <row r="990" spans="1:11" ht="15" customHeight="1" x14ac:dyDescent="0.3">
      <c r="A990" s="12"/>
      <c r="B990" s="12"/>
      <c r="C990" s="13"/>
      <c r="D990" s="14"/>
      <c r="E990" s="15"/>
      <c r="F990" s="16"/>
      <c r="G990" s="17"/>
      <c r="H990" s="18"/>
      <c r="I990" s="19"/>
      <c r="J990" s="19"/>
      <c r="K990" s="19"/>
    </row>
    <row r="991" spans="1:11" ht="15" customHeight="1" x14ac:dyDescent="0.3">
      <c r="A991" s="12"/>
      <c r="B991" s="12"/>
      <c r="C991" s="13"/>
      <c r="D991" s="14"/>
      <c r="E991" s="15"/>
      <c r="F991" s="16"/>
      <c r="G991" s="17"/>
      <c r="H991" s="18"/>
      <c r="I991" s="19"/>
      <c r="J991" s="19"/>
      <c r="K991" s="19"/>
    </row>
    <row r="992" spans="1:11" ht="15" customHeight="1" x14ac:dyDescent="0.3">
      <c r="A992" s="12"/>
      <c r="B992" s="12"/>
      <c r="C992" s="13"/>
      <c r="D992" s="14"/>
      <c r="E992" s="15"/>
      <c r="F992" s="16"/>
      <c r="G992" s="17"/>
      <c r="H992" s="18"/>
      <c r="I992" s="19"/>
      <c r="J992" s="19"/>
      <c r="K992" s="19"/>
    </row>
    <row r="993" spans="1:11" ht="15" customHeight="1" x14ac:dyDescent="0.3">
      <c r="A993" s="12"/>
      <c r="B993" s="12"/>
      <c r="C993" s="13"/>
      <c r="D993" s="14"/>
      <c r="E993" s="15"/>
      <c r="F993" s="16"/>
      <c r="G993" s="17"/>
      <c r="H993" s="18"/>
      <c r="I993" s="19"/>
      <c r="J993" s="19"/>
      <c r="K993" s="19"/>
    </row>
    <row r="994" spans="1:11" ht="15" customHeight="1" x14ac:dyDescent="0.3">
      <c r="A994" s="12"/>
      <c r="B994" s="12"/>
      <c r="C994" s="13"/>
      <c r="D994" s="14"/>
      <c r="E994" s="15"/>
      <c r="F994" s="16"/>
      <c r="G994" s="17"/>
      <c r="H994" s="18"/>
      <c r="I994" s="19"/>
      <c r="J994" s="19"/>
      <c r="K994" s="19"/>
    </row>
    <row r="995" spans="1:11" ht="15" customHeight="1" x14ac:dyDescent="0.3">
      <c r="A995" s="12"/>
      <c r="B995" s="12"/>
      <c r="C995" s="13"/>
      <c r="D995" s="14"/>
      <c r="E995" s="15"/>
      <c r="F995" s="16"/>
      <c r="G995" s="17"/>
      <c r="H995" s="18"/>
      <c r="I995" s="19"/>
      <c r="J995" s="19"/>
      <c r="K995" s="19"/>
    </row>
    <row r="996" spans="1:11" ht="15" customHeight="1" x14ac:dyDescent="0.3">
      <c r="A996" s="12"/>
      <c r="B996" s="12"/>
      <c r="C996" s="13"/>
      <c r="D996" s="14"/>
      <c r="E996" s="15"/>
      <c r="F996" s="16"/>
      <c r="G996" s="17"/>
      <c r="H996" s="18"/>
      <c r="I996" s="19"/>
      <c r="J996" s="19"/>
      <c r="K996" s="19"/>
    </row>
    <row r="997" spans="1:11" ht="15" customHeight="1" x14ac:dyDescent="0.3">
      <c r="A997" s="12"/>
      <c r="B997" s="12"/>
      <c r="C997" s="13"/>
      <c r="D997" s="14"/>
      <c r="E997" s="15"/>
      <c r="F997" s="16"/>
      <c r="G997" s="17"/>
      <c r="H997" s="18"/>
      <c r="I997" s="19"/>
      <c r="J997" s="19"/>
      <c r="K997" s="19"/>
    </row>
    <row r="998" spans="1:11" ht="15" customHeight="1" x14ac:dyDescent="0.3">
      <c r="A998" s="12"/>
      <c r="B998" s="12"/>
      <c r="C998" s="13"/>
      <c r="D998" s="14"/>
      <c r="E998" s="15"/>
      <c r="F998" s="16"/>
      <c r="G998" s="17"/>
      <c r="H998" s="18"/>
      <c r="I998" s="19"/>
      <c r="J998" s="19"/>
      <c r="K998" s="19"/>
    </row>
    <row r="999" spans="1:11" ht="15" customHeight="1" x14ac:dyDescent="0.3">
      <c r="A999" s="12"/>
      <c r="B999" s="12"/>
      <c r="C999" s="13"/>
      <c r="D999" s="14"/>
      <c r="E999" s="15"/>
      <c r="F999" s="16"/>
      <c r="G999" s="17"/>
      <c r="H999" s="18"/>
      <c r="I999" s="19"/>
      <c r="J999" s="19"/>
      <c r="K999" s="19"/>
    </row>
    <row r="1000" spans="1:11" ht="15" customHeight="1" x14ac:dyDescent="0.3">
      <c r="A1000" s="12"/>
      <c r="B1000" s="12"/>
      <c r="C1000" s="13"/>
      <c r="D1000" s="14"/>
      <c r="E1000" s="15"/>
      <c r="F1000" s="16"/>
      <c r="G1000" s="17"/>
      <c r="H1000" s="18"/>
      <c r="I1000" s="19"/>
      <c r="J1000" s="19"/>
      <c r="K1000" s="19"/>
    </row>
    <row r="1001" spans="1:11" ht="15" customHeight="1" x14ac:dyDescent="0.3">
      <c r="A1001" s="12"/>
      <c r="B1001" s="12"/>
      <c r="C1001" s="13"/>
      <c r="D1001" s="14"/>
      <c r="E1001" s="15"/>
      <c r="F1001" s="16"/>
      <c r="G1001" s="17"/>
      <c r="H1001" s="18"/>
      <c r="I1001" s="19"/>
      <c r="J1001" s="19"/>
      <c r="K1001" s="19"/>
    </row>
    <row r="1002" spans="1:11" ht="15" customHeight="1" x14ac:dyDescent="0.3">
      <c r="A1002" s="12"/>
      <c r="B1002" s="12"/>
      <c r="C1002" s="13"/>
      <c r="D1002" s="14"/>
      <c r="E1002" s="15"/>
      <c r="F1002" s="16"/>
      <c r="G1002" s="17"/>
      <c r="H1002" s="18"/>
      <c r="I1002" s="19"/>
      <c r="J1002" s="19"/>
      <c r="K1002" s="19"/>
    </row>
    <row r="1003" spans="1:11" ht="15" customHeight="1" x14ac:dyDescent="0.3">
      <c r="A1003" s="12"/>
      <c r="B1003" s="12"/>
      <c r="C1003" s="13"/>
      <c r="D1003" s="14"/>
      <c r="E1003" s="15"/>
      <c r="F1003" s="16"/>
      <c r="G1003" s="17"/>
      <c r="H1003" s="18"/>
      <c r="I1003" s="19"/>
      <c r="J1003" s="19"/>
      <c r="K1003" s="19"/>
    </row>
    <row r="1004" spans="1:11" ht="15" customHeight="1" x14ac:dyDescent="0.3">
      <c r="A1004" s="12"/>
      <c r="B1004" s="12"/>
      <c r="C1004" s="13"/>
      <c r="D1004" s="14"/>
      <c r="E1004" s="15"/>
      <c r="F1004" s="16"/>
      <c r="G1004" s="17"/>
      <c r="H1004" s="18"/>
      <c r="I1004" s="19"/>
      <c r="J1004" s="19"/>
      <c r="K1004" s="19"/>
    </row>
    <row r="1005" spans="1:11" ht="15" customHeight="1" x14ac:dyDescent="0.3">
      <c r="A1005" s="12"/>
      <c r="B1005" s="12"/>
      <c r="C1005" s="13"/>
      <c r="D1005" s="14"/>
      <c r="E1005" s="15"/>
      <c r="F1005" s="16"/>
      <c r="G1005" s="17"/>
      <c r="H1005" s="18"/>
      <c r="I1005" s="19"/>
      <c r="J1005" s="19"/>
      <c r="K1005" s="19"/>
    </row>
    <row r="1006" spans="1:11" ht="15" customHeight="1" x14ac:dyDescent="0.3">
      <c r="A1006" s="12"/>
      <c r="B1006" s="12"/>
      <c r="C1006" s="13"/>
      <c r="D1006" s="14"/>
      <c r="E1006" s="15"/>
      <c r="F1006" s="16"/>
      <c r="G1006" s="17"/>
      <c r="H1006" s="18"/>
      <c r="I1006" s="19"/>
      <c r="J1006" s="19"/>
      <c r="K1006" s="19"/>
    </row>
    <row r="1007" spans="1:11" ht="15" customHeight="1" x14ac:dyDescent="0.3">
      <c r="A1007" s="12"/>
      <c r="B1007" s="12"/>
      <c r="C1007" s="13"/>
      <c r="D1007" s="14"/>
      <c r="E1007" s="15"/>
      <c r="F1007" s="16"/>
      <c r="G1007" s="17"/>
      <c r="H1007" s="18"/>
      <c r="I1007" s="19"/>
      <c r="J1007" s="19"/>
      <c r="K1007" s="19"/>
    </row>
    <row r="1008" spans="1:11" ht="15" customHeight="1" x14ac:dyDescent="0.3">
      <c r="A1008" s="12"/>
      <c r="B1008" s="12"/>
      <c r="C1008" s="13"/>
      <c r="D1008" s="14"/>
      <c r="E1008" s="15"/>
      <c r="F1008" s="16"/>
      <c r="G1008" s="17"/>
      <c r="H1008" s="18"/>
      <c r="I1008" s="19"/>
      <c r="J1008" s="19"/>
      <c r="K1008" s="19"/>
    </row>
    <row r="1009" spans="1:11" ht="15" customHeight="1" x14ac:dyDescent="0.3">
      <c r="A1009" s="12"/>
      <c r="B1009" s="12"/>
      <c r="C1009" s="13"/>
      <c r="D1009" s="14"/>
      <c r="E1009" s="15"/>
      <c r="F1009" s="16"/>
      <c r="G1009" s="17"/>
      <c r="H1009" s="18"/>
      <c r="I1009" s="19"/>
      <c r="J1009" s="19"/>
      <c r="K1009" s="19"/>
    </row>
    <row r="1010" spans="1:11" ht="15" customHeight="1" x14ac:dyDescent="0.3">
      <c r="A1010" s="12"/>
      <c r="B1010" s="12"/>
      <c r="C1010" s="13"/>
      <c r="D1010" s="14"/>
      <c r="E1010" s="15"/>
      <c r="F1010" s="16"/>
      <c r="G1010" s="17"/>
      <c r="H1010" s="18"/>
      <c r="I1010" s="19"/>
      <c r="J1010" s="19"/>
      <c r="K1010" s="19"/>
    </row>
    <row r="1011" spans="1:11" ht="15" customHeight="1" x14ac:dyDescent="0.3">
      <c r="A1011" s="12"/>
      <c r="B1011" s="12"/>
      <c r="C1011" s="13"/>
      <c r="D1011" s="14"/>
      <c r="E1011" s="15"/>
      <c r="F1011" s="16"/>
      <c r="G1011" s="17"/>
      <c r="H1011" s="18"/>
      <c r="I1011" s="19"/>
      <c r="J1011" s="19"/>
      <c r="K1011" s="19"/>
    </row>
    <row r="1012" spans="1:11" ht="15" customHeight="1" x14ac:dyDescent="0.3">
      <c r="A1012" s="12"/>
      <c r="B1012" s="12"/>
      <c r="C1012" s="13"/>
      <c r="D1012" s="14"/>
      <c r="E1012" s="15"/>
      <c r="F1012" s="16"/>
      <c r="G1012" s="17"/>
      <c r="H1012" s="18"/>
      <c r="I1012" s="19"/>
      <c r="J1012" s="19"/>
      <c r="K1012" s="19"/>
    </row>
    <row r="1013" spans="1:11" ht="15" customHeight="1" x14ac:dyDescent="0.3">
      <c r="A1013" s="12"/>
      <c r="B1013" s="12"/>
      <c r="C1013" s="13"/>
      <c r="D1013" s="14"/>
      <c r="E1013" s="15"/>
      <c r="F1013" s="16"/>
      <c r="G1013" s="17"/>
      <c r="H1013" s="18"/>
      <c r="I1013" s="19"/>
      <c r="J1013" s="19"/>
      <c r="K1013" s="19"/>
    </row>
    <row r="1014" spans="1:11" ht="15" customHeight="1" x14ac:dyDescent="0.3">
      <c r="A1014" s="12"/>
      <c r="B1014" s="12"/>
      <c r="C1014" s="13"/>
      <c r="D1014" s="14"/>
      <c r="E1014" s="15"/>
      <c r="F1014" s="16"/>
      <c r="G1014" s="17"/>
      <c r="H1014" s="18"/>
      <c r="I1014" s="19"/>
      <c r="J1014" s="19"/>
      <c r="K1014" s="19"/>
    </row>
    <row r="1015" spans="1:11" ht="15" customHeight="1" x14ac:dyDescent="0.3">
      <c r="A1015" s="12"/>
      <c r="B1015" s="12"/>
      <c r="C1015" s="13"/>
      <c r="D1015" s="14"/>
      <c r="E1015" s="15"/>
      <c r="F1015" s="16"/>
      <c r="G1015" s="17"/>
      <c r="H1015" s="18"/>
      <c r="I1015" s="19"/>
      <c r="J1015" s="19"/>
      <c r="K1015" s="19"/>
    </row>
    <row r="1016" spans="1:11" ht="15" customHeight="1" x14ac:dyDescent="0.3">
      <c r="A1016" s="12"/>
      <c r="B1016" s="12"/>
      <c r="C1016" s="13"/>
      <c r="D1016" s="14"/>
      <c r="E1016" s="15"/>
      <c r="F1016" s="16"/>
      <c r="G1016" s="17"/>
      <c r="H1016" s="18"/>
      <c r="I1016" s="19"/>
      <c r="J1016" s="19"/>
      <c r="K1016" s="19"/>
    </row>
    <row r="1017" spans="1:11" ht="15" customHeight="1" x14ac:dyDescent="0.3">
      <c r="A1017" s="12"/>
      <c r="B1017" s="12"/>
      <c r="C1017" s="13"/>
      <c r="D1017" s="14"/>
      <c r="E1017" s="15"/>
      <c r="F1017" s="16"/>
      <c r="G1017" s="17"/>
      <c r="H1017" s="18"/>
      <c r="I1017" s="19"/>
      <c r="J1017" s="19"/>
      <c r="K1017" s="19"/>
    </row>
    <row r="1018" spans="1:11" ht="15" customHeight="1" x14ac:dyDescent="0.3">
      <c r="A1018" s="12"/>
      <c r="B1018" s="12"/>
      <c r="C1018" s="13"/>
      <c r="D1018" s="14"/>
      <c r="E1018" s="15"/>
      <c r="F1018" s="16"/>
      <c r="G1018" s="17"/>
      <c r="H1018" s="18"/>
      <c r="I1018" s="19"/>
      <c r="J1018" s="19"/>
      <c r="K1018" s="19"/>
    </row>
    <row r="1019" spans="1:11" ht="15" customHeight="1" x14ac:dyDescent="0.3">
      <c r="A1019" s="12"/>
      <c r="B1019" s="12"/>
      <c r="C1019" s="13"/>
      <c r="D1019" s="14"/>
      <c r="E1019" s="15"/>
      <c r="F1019" s="16"/>
      <c r="G1019" s="17"/>
      <c r="H1019" s="18"/>
      <c r="I1019" s="19"/>
      <c r="J1019" s="19"/>
      <c r="K1019" s="19"/>
    </row>
    <row r="1020" spans="1:11" ht="15" customHeight="1" x14ac:dyDescent="0.3">
      <c r="A1020" s="12"/>
      <c r="B1020" s="12"/>
      <c r="C1020" s="13"/>
      <c r="D1020" s="14"/>
      <c r="E1020" s="15"/>
      <c r="F1020" s="16"/>
      <c r="G1020" s="17"/>
      <c r="H1020" s="18"/>
      <c r="I1020" s="19"/>
      <c r="J1020" s="19"/>
      <c r="K1020" s="19"/>
    </row>
    <row r="1021" spans="1:11" ht="15" customHeight="1" x14ac:dyDescent="0.3">
      <c r="A1021" s="12"/>
      <c r="B1021" s="12"/>
      <c r="C1021" s="13"/>
      <c r="D1021" s="14"/>
      <c r="E1021" s="15"/>
      <c r="F1021" s="16"/>
      <c r="G1021" s="17"/>
      <c r="H1021" s="18"/>
      <c r="I1021" s="19"/>
      <c r="J1021" s="19"/>
      <c r="K1021" s="19"/>
    </row>
    <row r="1022" spans="1:11" ht="15" customHeight="1" x14ac:dyDescent="0.3">
      <c r="A1022" s="12"/>
      <c r="B1022" s="12"/>
      <c r="C1022" s="13"/>
      <c r="D1022" s="14"/>
      <c r="E1022" s="15"/>
      <c r="F1022" s="16"/>
      <c r="G1022" s="17"/>
      <c r="H1022" s="18"/>
      <c r="I1022" s="19"/>
      <c r="J1022" s="19"/>
      <c r="K1022" s="19"/>
    </row>
    <row r="1023" spans="1:11" ht="15" customHeight="1" x14ac:dyDescent="0.3">
      <c r="A1023" s="12"/>
      <c r="B1023" s="12"/>
      <c r="C1023" s="13"/>
      <c r="D1023" s="14"/>
      <c r="E1023" s="15"/>
      <c r="F1023" s="16"/>
      <c r="G1023" s="17"/>
      <c r="H1023" s="18"/>
      <c r="I1023" s="19"/>
      <c r="J1023" s="19"/>
      <c r="K1023" s="19"/>
    </row>
    <row r="1024" spans="1:11" ht="15" customHeight="1" x14ac:dyDescent="0.3">
      <c r="A1024" s="12"/>
      <c r="B1024" s="12"/>
      <c r="C1024" s="13"/>
      <c r="D1024" s="14"/>
      <c r="E1024" s="15"/>
      <c r="F1024" s="16"/>
      <c r="G1024" s="17"/>
      <c r="H1024" s="18"/>
      <c r="I1024" s="19"/>
      <c r="J1024" s="19"/>
      <c r="K1024" s="19"/>
    </row>
    <row r="1025" spans="1:11" ht="15" customHeight="1" x14ac:dyDescent="0.3">
      <c r="A1025" s="12"/>
      <c r="B1025" s="12"/>
      <c r="C1025" s="13"/>
      <c r="D1025" s="14"/>
      <c r="E1025" s="15"/>
      <c r="F1025" s="16"/>
      <c r="G1025" s="17"/>
      <c r="H1025" s="18"/>
      <c r="I1025" s="19"/>
      <c r="J1025" s="19"/>
      <c r="K1025" s="19"/>
    </row>
    <row r="1026" spans="1:11" ht="15" customHeight="1" x14ac:dyDescent="0.3">
      <c r="A1026" s="12"/>
      <c r="B1026" s="12"/>
      <c r="C1026" s="13"/>
      <c r="D1026" s="14"/>
      <c r="E1026" s="15"/>
      <c r="F1026" s="16"/>
      <c r="G1026" s="17"/>
      <c r="H1026" s="18"/>
      <c r="I1026" s="19"/>
      <c r="J1026" s="19"/>
      <c r="K1026" s="19"/>
    </row>
    <row r="1027" spans="1:11" ht="15" customHeight="1" x14ac:dyDescent="0.3">
      <c r="A1027" s="12"/>
      <c r="B1027" s="12"/>
      <c r="C1027" s="13"/>
      <c r="D1027" s="14"/>
      <c r="E1027" s="15"/>
      <c r="F1027" s="16"/>
      <c r="G1027" s="17"/>
      <c r="H1027" s="18"/>
      <c r="I1027" s="19"/>
      <c r="J1027" s="19"/>
      <c r="K1027" s="19"/>
    </row>
    <row r="1028" spans="1:11" ht="15" customHeight="1" x14ac:dyDescent="0.3">
      <c r="A1028" s="12"/>
      <c r="B1028" s="12"/>
      <c r="C1028" s="13"/>
      <c r="D1028" s="14"/>
      <c r="E1028" s="15"/>
      <c r="F1028" s="16"/>
      <c r="G1028" s="17"/>
      <c r="H1028" s="18"/>
      <c r="I1028" s="19"/>
      <c r="J1028" s="19"/>
      <c r="K1028" s="19"/>
    </row>
    <row r="1029" spans="1:11" ht="15" customHeight="1" x14ac:dyDescent="0.3">
      <c r="A1029" s="12"/>
      <c r="B1029" s="12"/>
      <c r="C1029" s="13"/>
      <c r="D1029" s="14"/>
      <c r="E1029" s="15"/>
      <c r="F1029" s="16"/>
      <c r="G1029" s="17"/>
      <c r="H1029" s="18"/>
      <c r="I1029" s="19"/>
      <c r="J1029" s="19"/>
      <c r="K1029" s="19"/>
    </row>
    <row r="1030" spans="1:11" ht="15" customHeight="1" x14ac:dyDescent="0.3">
      <c r="A1030" s="12"/>
      <c r="B1030" s="12"/>
      <c r="C1030" s="13"/>
      <c r="D1030" s="14"/>
      <c r="E1030" s="15"/>
      <c r="F1030" s="16"/>
      <c r="G1030" s="17"/>
      <c r="H1030" s="18"/>
      <c r="I1030" s="19"/>
      <c r="J1030" s="19"/>
      <c r="K1030" s="19"/>
    </row>
    <row r="1031" spans="1:11" ht="15" customHeight="1" x14ac:dyDescent="0.3">
      <c r="A1031" s="12"/>
      <c r="B1031" s="12"/>
      <c r="C1031" s="13"/>
      <c r="D1031" s="14"/>
      <c r="E1031" s="15"/>
      <c r="F1031" s="16"/>
      <c r="G1031" s="17"/>
      <c r="H1031" s="18"/>
      <c r="I1031" s="19"/>
      <c r="J1031" s="19"/>
      <c r="K1031" s="19"/>
    </row>
    <row r="1032" spans="1:11" ht="15" customHeight="1" x14ac:dyDescent="0.3">
      <c r="A1032" s="12"/>
      <c r="B1032" s="12"/>
      <c r="C1032" s="13"/>
      <c r="D1032" s="14"/>
      <c r="E1032" s="15"/>
      <c r="F1032" s="16"/>
      <c r="G1032" s="17"/>
      <c r="H1032" s="18"/>
      <c r="I1032" s="19"/>
      <c r="J1032" s="19"/>
      <c r="K1032" s="19"/>
    </row>
    <row r="1033" spans="1:11" ht="15" customHeight="1" x14ac:dyDescent="0.3">
      <c r="A1033" s="12"/>
      <c r="B1033" s="12"/>
      <c r="C1033" s="13"/>
      <c r="D1033" s="14"/>
      <c r="E1033" s="15"/>
      <c r="F1033" s="16"/>
      <c r="G1033" s="17"/>
      <c r="H1033" s="18"/>
      <c r="I1033" s="19"/>
      <c r="J1033" s="19"/>
      <c r="K1033" s="19"/>
    </row>
    <row r="1034" spans="1:11" ht="15" customHeight="1" x14ac:dyDescent="0.3">
      <c r="A1034" s="12"/>
      <c r="B1034" s="12"/>
      <c r="C1034" s="13"/>
      <c r="D1034" s="14"/>
      <c r="E1034" s="15"/>
      <c r="F1034" s="16"/>
      <c r="G1034" s="17"/>
      <c r="H1034" s="18"/>
      <c r="I1034" s="19"/>
      <c r="J1034" s="19"/>
      <c r="K1034" s="19"/>
    </row>
    <row r="1035" spans="1:11" ht="15" customHeight="1" x14ac:dyDescent="0.3">
      <c r="A1035" s="12"/>
      <c r="B1035" s="12"/>
      <c r="C1035" s="13"/>
      <c r="D1035" s="14"/>
      <c r="E1035" s="15"/>
      <c r="F1035" s="16"/>
      <c r="G1035" s="17"/>
      <c r="H1035" s="18"/>
      <c r="I1035" s="19"/>
      <c r="J1035" s="19"/>
      <c r="K1035" s="19"/>
    </row>
    <row r="1036" spans="1:11" ht="15" customHeight="1" x14ac:dyDescent="0.3">
      <c r="A1036" s="12"/>
      <c r="B1036" s="12"/>
      <c r="C1036" s="13"/>
      <c r="D1036" s="14"/>
      <c r="E1036" s="15"/>
      <c r="F1036" s="16"/>
      <c r="G1036" s="17"/>
      <c r="H1036" s="18"/>
      <c r="I1036" s="19"/>
      <c r="J1036" s="19"/>
      <c r="K1036" s="19"/>
    </row>
    <row r="1037" spans="1:11" ht="15" customHeight="1" x14ac:dyDescent="0.3">
      <c r="A1037" s="12"/>
      <c r="B1037" s="12"/>
      <c r="C1037" s="13"/>
      <c r="D1037" s="14"/>
      <c r="E1037" s="15"/>
      <c r="F1037" s="16"/>
      <c r="G1037" s="17"/>
      <c r="H1037" s="18"/>
      <c r="I1037" s="19"/>
      <c r="J1037" s="19"/>
      <c r="K1037" s="19"/>
    </row>
    <row r="1038" spans="1:11" ht="15" customHeight="1" x14ac:dyDescent="0.3">
      <c r="A1038" s="12"/>
      <c r="B1038" s="12"/>
      <c r="C1038" s="13"/>
      <c r="D1038" s="14"/>
      <c r="E1038" s="15"/>
      <c r="F1038" s="16"/>
      <c r="G1038" s="17"/>
      <c r="H1038" s="18"/>
      <c r="I1038" s="19"/>
      <c r="J1038" s="19"/>
      <c r="K1038" s="19"/>
    </row>
    <row r="1039" spans="1:11" ht="15" customHeight="1" x14ac:dyDescent="0.3">
      <c r="A1039" s="12"/>
      <c r="B1039" s="12"/>
      <c r="C1039" s="13"/>
      <c r="D1039" s="14"/>
      <c r="E1039" s="15"/>
      <c r="F1039" s="16"/>
      <c r="G1039" s="17"/>
      <c r="H1039" s="18"/>
      <c r="I1039" s="19"/>
      <c r="J1039" s="19"/>
      <c r="K1039" s="19"/>
    </row>
    <row r="1040" spans="1:11" ht="15" customHeight="1" x14ac:dyDescent="0.3">
      <c r="A1040" s="12"/>
      <c r="B1040" s="12"/>
      <c r="C1040" s="13"/>
      <c r="D1040" s="14"/>
      <c r="E1040" s="15"/>
      <c r="F1040" s="16"/>
      <c r="G1040" s="17"/>
      <c r="H1040" s="18"/>
      <c r="I1040" s="19"/>
      <c r="J1040" s="19"/>
      <c r="K1040" s="19"/>
    </row>
    <row r="1041" spans="1:11" ht="15" customHeight="1" x14ac:dyDescent="0.3">
      <c r="A1041" s="12"/>
      <c r="B1041" s="12"/>
      <c r="C1041" s="13"/>
      <c r="D1041" s="14"/>
      <c r="E1041" s="15"/>
      <c r="F1041" s="16"/>
      <c r="G1041" s="17"/>
      <c r="H1041" s="18"/>
      <c r="I1041" s="19"/>
      <c r="J1041" s="19"/>
      <c r="K1041" s="19"/>
    </row>
    <row r="1042" spans="1:11" ht="15" customHeight="1" x14ac:dyDescent="0.3">
      <c r="A1042" s="12"/>
      <c r="B1042" s="12"/>
      <c r="C1042" s="13"/>
      <c r="D1042" s="14"/>
      <c r="E1042" s="15"/>
      <c r="F1042" s="16"/>
      <c r="G1042" s="17"/>
      <c r="H1042" s="18"/>
      <c r="I1042" s="19"/>
      <c r="J1042" s="19"/>
      <c r="K1042" s="19"/>
    </row>
    <row r="1043" spans="1:11" ht="15" customHeight="1" x14ac:dyDescent="0.3">
      <c r="A1043" s="12"/>
      <c r="B1043" s="12"/>
      <c r="C1043" s="13"/>
      <c r="D1043" s="14"/>
      <c r="E1043" s="15"/>
      <c r="F1043" s="16"/>
      <c r="G1043" s="17"/>
      <c r="H1043" s="18"/>
      <c r="I1043" s="19"/>
      <c r="J1043" s="19"/>
      <c r="K1043" s="19"/>
    </row>
    <row r="1044" spans="1:11" ht="15" customHeight="1" x14ac:dyDescent="0.3">
      <c r="A1044" s="12"/>
      <c r="B1044" s="12"/>
      <c r="C1044" s="13"/>
      <c r="D1044" s="14"/>
      <c r="E1044" s="15"/>
      <c r="F1044" s="16"/>
      <c r="G1044" s="17"/>
      <c r="H1044" s="18"/>
      <c r="I1044" s="19"/>
      <c r="J1044" s="19"/>
      <c r="K1044" s="19"/>
    </row>
    <row r="1045" spans="1:11" ht="15" customHeight="1" x14ac:dyDescent="0.3">
      <c r="A1045" s="12"/>
      <c r="B1045" s="12"/>
      <c r="C1045" s="13"/>
      <c r="D1045" s="14"/>
      <c r="E1045" s="15"/>
      <c r="F1045" s="16"/>
      <c r="G1045" s="17"/>
      <c r="H1045" s="18"/>
      <c r="I1045" s="19"/>
      <c r="J1045" s="19"/>
      <c r="K1045" s="19"/>
    </row>
    <row r="1046" spans="1:11" ht="15" customHeight="1" x14ac:dyDescent="0.3">
      <c r="A1046" s="12"/>
      <c r="B1046" s="12"/>
      <c r="C1046" s="13"/>
      <c r="D1046" s="14"/>
      <c r="E1046" s="15"/>
      <c r="F1046" s="16"/>
      <c r="G1046" s="17"/>
      <c r="H1046" s="18"/>
      <c r="I1046" s="19"/>
      <c r="J1046" s="19"/>
      <c r="K1046" s="19"/>
    </row>
    <row r="1047" spans="1:11" ht="15" customHeight="1" x14ac:dyDescent="0.3">
      <c r="A1047" s="12"/>
      <c r="B1047" s="12"/>
      <c r="C1047" s="13"/>
      <c r="D1047" s="14"/>
      <c r="E1047" s="15"/>
      <c r="F1047" s="16"/>
      <c r="G1047" s="17"/>
      <c r="H1047" s="18"/>
      <c r="I1047" s="19"/>
      <c r="J1047" s="19"/>
      <c r="K1047" s="19"/>
    </row>
    <row r="1048" spans="1:11" ht="15" customHeight="1" x14ac:dyDescent="0.3">
      <c r="A1048" s="12"/>
      <c r="B1048" s="12"/>
      <c r="C1048" s="13"/>
      <c r="D1048" s="14"/>
      <c r="E1048" s="15"/>
      <c r="F1048" s="16"/>
      <c r="G1048" s="17"/>
      <c r="H1048" s="18"/>
      <c r="I1048" s="19"/>
      <c r="J1048" s="19"/>
      <c r="K1048" s="19"/>
    </row>
    <row r="1049" spans="1:11" ht="15" customHeight="1" x14ac:dyDescent="0.3">
      <c r="A1049" s="12"/>
      <c r="B1049" s="12"/>
      <c r="C1049" s="13"/>
      <c r="D1049" s="14"/>
      <c r="E1049" s="15"/>
      <c r="F1049" s="16"/>
      <c r="G1049" s="17"/>
      <c r="H1049" s="18"/>
      <c r="I1049" s="19"/>
      <c r="J1049" s="19"/>
      <c r="K1049" s="19"/>
    </row>
    <row r="1050" spans="1:11" ht="15" customHeight="1" x14ac:dyDescent="0.3">
      <c r="A1050" s="12"/>
      <c r="B1050" s="12"/>
      <c r="C1050" s="13"/>
      <c r="D1050" s="14"/>
      <c r="E1050" s="15"/>
      <c r="F1050" s="16"/>
      <c r="G1050" s="17"/>
      <c r="H1050" s="18"/>
      <c r="I1050" s="19"/>
      <c r="J1050" s="19"/>
      <c r="K1050" s="19"/>
    </row>
    <row r="1051" spans="1:11" ht="15" customHeight="1" x14ac:dyDescent="0.3">
      <c r="A1051" s="12"/>
      <c r="B1051" s="12"/>
      <c r="C1051" s="13"/>
      <c r="D1051" s="14"/>
      <c r="E1051" s="15"/>
      <c r="F1051" s="16"/>
      <c r="G1051" s="17"/>
      <c r="H1051" s="18"/>
      <c r="I1051" s="19"/>
      <c r="J1051" s="19"/>
      <c r="K1051" s="19"/>
    </row>
    <row r="1052" spans="1:11" ht="15" customHeight="1" x14ac:dyDescent="0.3">
      <c r="A1052" s="12"/>
      <c r="B1052" s="12"/>
      <c r="C1052" s="13"/>
      <c r="D1052" s="14"/>
      <c r="E1052" s="15"/>
      <c r="F1052" s="16"/>
      <c r="G1052" s="17"/>
      <c r="H1052" s="18"/>
      <c r="I1052" s="19"/>
      <c r="J1052" s="19"/>
      <c r="K1052" s="19"/>
    </row>
    <row r="1053" spans="1:11" ht="15" customHeight="1" x14ac:dyDescent="0.3">
      <c r="A1053" s="12"/>
      <c r="B1053" s="12"/>
      <c r="C1053" s="13"/>
      <c r="D1053" s="14"/>
      <c r="E1053" s="15"/>
      <c r="F1053" s="16"/>
      <c r="G1053" s="17"/>
      <c r="H1053" s="18"/>
      <c r="I1053" s="19"/>
      <c r="J1053" s="19"/>
      <c r="K1053" s="19"/>
    </row>
    <row r="1054" spans="1:11" ht="15" customHeight="1" x14ac:dyDescent="0.3">
      <c r="A1054" s="12"/>
      <c r="B1054" s="12"/>
      <c r="C1054" s="13"/>
      <c r="D1054" s="14"/>
      <c r="E1054" s="15"/>
      <c r="F1054" s="16"/>
      <c r="G1054" s="17"/>
      <c r="H1054" s="18"/>
      <c r="I1054" s="19"/>
      <c r="J1054" s="19"/>
      <c r="K1054" s="19"/>
    </row>
    <row r="1055" spans="1:11" ht="15" customHeight="1" x14ac:dyDescent="0.3">
      <c r="A1055" s="12"/>
      <c r="B1055" s="12"/>
      <c r="C1055" s="13"/>
      <c r="D1055" s="14"/>
      <c r="E1055" s="15"/>
      <c r="F1055" s="16"/>
      <c r="G1055" s="17"/>
      <c r="H1055" s="18"/>
      <c r="I1055" s="19"/>
      <c r="J1055" s="19"/>
      <c r="K1055" s="19"/>
    </row>
    <row r="1056" spans="1:11" ht="15" customHeight="1" x14ac:dyDescent="0.3">
      <c r="A1056" s="12"/>
      <c r="B1056" s="12"/>
      <c r="C1056" s="13"/>
      <c r="D1056" s="14"/>
      <c r="E1056" s="15"/>
      <c r="F1056" s="16"/>
      <c r="G1056" s="17"/>
      <c r="H1056" s="18"/>
      <c r="I1056" s="19"/>
      <c r="J1056" s="19"/>
      <c r="K1056" s="19"/>
    </row>
    <row r="1057" spans="1:11" ht="15" customHeight="1" x14ac:dyDescent="0.3">
      <c r="A1057" s="12"/>
      <c r="B1057" s="12"/>
      <c r="C1057" s="13"/>
      <c r="D1057" s="14"/>
      <c r="E1057" s="15"/>
      <c r="F1057" s="16"/>
      <c r="G1057" s="17"/>
      <c r="H1057" s="18"/>
      <c r="I1057" s="19"/>
      <c r="J1057" s="19"/>
      <c r="K1057" s="19"/>
    </row>
    <row r="1058" spans="1:11" ht="15" customHeight="1" x14ac:dyDescent="0.3">
      <c r="A1058" s="12"/>
      <c r="B1058" s="12"/>
      <c r="C1058" s="13"/>
      <c r="D1058" s="14"/>
      <c r="E1058" s="15"/>
      <c r="F1058" s="16"/>
      <c r="G1058" s="17"/>
      <c r="H1058" s="18"/>
      <c r="I1058" s="19"/>
      <c r="J1058" s="19"/>
      <c r="K1058" s="19"/>
    </row>
    <row r="1059" spans="1:11" ht="15" customHeight="1" x14ac:dyDescent="0.3">
      <c r="A1059" s="12"/>
      <c r="B1059" s="12"/>
      <c r="C1059" s="13"/>
      <c r="D1059" s="14"/>
      <c r="E1059" s="15"/>
      <c r="F1059" s="16"/>
      <c r="G1059" s="17"/>
      <c r="H1059" s="18"/>
      <c r="I1059" s="19"/>
      <c r="J1059" s="19"/>
      <c r="K1059" s="19"/>
    </row>
    <row r="1060" spans="1:11" ht="15" customHeight="1" x14ac:dyDescent="0.3">
      <c r="A1060" s="12"/>
      <c r="B1060" s="12"/>
      <c r="C1060" s="13"/>
      <c r="D1060" s="14"/>
      <c r="E1060" s="15"/>
      <c r="F1060" s="16"/>
      <c r="G1060" s="17"/>
      <c r="H1060" s="18"/>
      <c r="I1060" s="19"/>
      <c r="J1060" s="19"/>
      <c r="K1060" s="19"/>
    </row>
    <row r="1061" spans="1:11" ht="15" customHeight="1" x14ac:dyDescent="0.3">
      <c r="A1061" s="12"/>
      <c r="B1061" s="12"/>
      <c r="C1061" s="13"/>
      <c r="D1061" s="14"/>
      <c r="E1061" s="15"/>
      <c r="F1061" s="16"/>
      <c r="G1061" s="17"/>
      <c r="H1061" s="18"/>
      <c r="I1061" s="19"/>
      <c r="J1061" s="19"/>
      <c r="K1061" s="19"/>
    </row>
    <row r="1062" spans="1:11" ht="15" customHeight="1" x14ac:dyDescent="0.3">
      <c r="A1062" s="12"/>
      <c r="B1062" s="12"/>
      <c r="C1062" s="13"/>
      <c r="D1062" s="14"/>
      <c r="E1062" s="15"/>
      <c r="F1062" s="16"/>
      <c r="G1062" s="17"/>
      <c r="H1062" s="18"/>
      <c r="I1062" s="19"/>
      <c r="J1062" s="19"/>
      <c r="K1062" s="19"/>
    </row>
    <row r="1063" spans="1:11" ht="15" customHeight="1" x14ac:dyDescent="0.3">
      <c r="A1063" s="12"/>
      <c r="B1063" s="12"/>
      <c r="C1063" s="13"/>
      <c r="D1063" s="14"/>
      <c r="E1063" s="15"/>
      <c r="F1063" s="16"/>
      <c r="G1063" s="17"/>
      <c r="H1063" s="18"/>
      <c r="I1063" s="19"/>
      <c r="J1063" s="19"/>
      <c r="K1063" s="19"/>
    </row>
    <row r="1064" spans="1:11" ht="15" customHeight="1" x14ac:dyDescent="0.3">
      <c r="A1064" s="12"/>
      <c r="B1064" s="12"/>
      <c r="C1064" s="13"/>
      <c r="D1064" s="14"/>
      <c r="E1064" s="15"/>
      <c r="F1064" s="16"/>
      <c r="G1064" s="17"/>
      <c r="H1064" s="18"/>
      <c r="I1064" s="19"/>
      <c r="J1064" s="19"/>
      <c r="K1064" s="19"/>
    </row>
    <row r="1065" spans="1:11" ht="15" customHeight="1" x14ac:dyDescent="0.3">
      <c r="A1065" s="12"/>
      <c r="B1065" s="12"/>
      <c r="C1065" s="13"/>
      <c r="D1065" s="14"/>
      <c r="E1065" s="15"/>
      <c r="F1065" s="16"/>
      <c r="G1065" s="17"/>
      <c r="H1065" s="18"/>
      <c r="I1065" s="19"/>
      <c r="J1065" s="19"/>
      <c r="K1065" s="19"/>
    </row>
    <row r="1066" spans="1:11" ht="15" customHeight="1" x14ac:dyDescent="0.3">
      <c r="A1066" s="12"/>
      <c r="B1066" s="12"/>
      <c r="C1066" s="13"/>
      <c r="D1066" s="14"/>
      <c r="E1066" s="15"/>
      <c r="F1066" s="16"/>
      <c r="G1066" s="17"/>
      <c r="H1066" s="18"/>
      <c r="I1066" s="19"/>
      <c r="J1066" s="19"/>
      <c r="K1066" s="19"/>
    </row>
    <row r="1067" spans="1:11" ht="15" customHeight="1" x14ac:dyDescent="0.3">
      <c r="A1067" s="12"/>
      <c r="B1067" s="12"/>
      <c r="C1067" s="13"/>
      <c r="D1067" s="14"/>
      <c r="E1067" s="15"/>
      <c r="F1067" s="16"/>
      <c r="G1067" s="17"/>
      <c r="H1067" s="18"/>
      <c r="I1067" s="19"/>
      <c r="J1067" s="19"/>
      <c r="K1067" s="19"/>
    </row>
    <row r="1068" spans="1:11" ht="15" customHeight="1" x14ac:dyDescent="0.3">
      <c r="A1068" s="12"/>
      <c r="B1068" s="12"/>
      <c r="C1068" s="13"/>
      <c r="D1068" s="14"/>
      <c r="E1068" s="15"/>
      <c r="F1068" s="16"/>
      <c r="G1068" s="17"/>
      <c r="H1068" s="18"/>
      <c r="I1068" s="19"/>
      <c r="J1068" s="19"/>
      <c r="K1068" s="19"/>
    </row>
    <row r="1069" spans="1:11" ht="15" customHeight="1" x14ac:dyDescent="0.3">
      <c r="A1069" s="12"/>
      <c r="B1069" s="12"/>
      <c r="C1069" s="13"/>
      <c r="D1069" s="14"/>
      <c r="E1069" s="15"/>
      <c r="F1069" s="16"/>
      <c r="G1069" s="17"/>
      <c r="H1069" s="18"/>
      <c r="I1069" s="19"/>
      <c r="J1069" s="19"/>
      <c r="K1069" s="19"/>
    </row>
    <row r="1070" spans="1:11" ht="15" customHeight="1" x14ac:dyDescent="0.3">
      <c r="A1070" s="12"/>
      <c r="B1070" s="12"/>
      <c r="C1070" s="13"/>
      <c r="D1070" s="14"/>
      <c r="E1070" s="15"/>
      <c r="F1070" s="16"/>
      <c r="G1070" s="17"/>
      <c r="H1070" s="18"/>
      <c r="I1070" s="19"/>
      <c r="J1070" s="19"/>
      <c r="K1070" s="19"/>
    </row>
    <row r="1071" spans="1:11" ht="15" customHeight="1" x14ac:dyDescent="0.3">
      <c r="A1071" s="12"/>
      <c r="B1071" s="12"/>
      <c r="C1071" s="13"/>
      <c r="D1071" s="14"/>
      <c r="E1071" s="15"/>
      <c r="F1071" s="16"/>
      <c r="G1071" s="17"/>
      <c r="H1071" s="18"/>
      <c r="I1071" s="19"/>
      <c r="J1071" s="19"/>
      <c r="K1071" s="19"/>
    </row>
    <row r="1072" spans="1:11" ht="15" customHeight="1" x14ac:dyDescent="0.3">
      <c r="A1072" s="12"/>
      <c r="B1072" s="12"/>
      <c r="C1072" s="13"/>
      <c r="D1072" s="14"/>
      <c r="E1072" s="15"/>
      <c r="F1072" s="16"/>
      <c r="G1072" s="17"/>
      <c r="H1072" s="18"/>
      <c r="I1072" s="19"/>
      <c r="J1072" s="19"/>
      <c r="K1072" s="19"/>
    </row>
    <row r="1073" spans="1:11" ht="15" customHeight="1" x14ac:dyDescent="0.3">
      <c r="A1073" s="12"/>
      <c r="B1073" s="12"/>
      <c r="C1073" s="13"/>
      <c r="D1073" s="14"/>
      <c r="E1073" s="15"/>
      <c r="F1073" s="16"/>
      <c r="G1073" s="17"/>
      <c r="H1073" s="18"/>
      <c r="I1073" s="19"/>
      <c r="J1073" s="19"/>
      <c r="K1073" s="19"/>
    </row>
    <row r="1074" spans="1:11" ht="15" customHeight="1" x14ac:dyDescent="0.3">
      <c r="A1074" s="12"/>
      <c r="B1074" s="12"/>
      <c r="C1074" s="13"/>
      <c r="D1074" s="14"/>
      <c r="E1074" s="15"/>
      <c r="F1074" s="16"/>
      <c r="G1074" s="17"/>
      <c r="H1074" s="18"/>
      <c r="I1074" s="19"/>
      <c r="J1074" s="19"/>
      <c r="K1074" s="19"/>
    </row>
    <row r="1075" spans="1:11" ht="15" customHeight="1" x14ac:dyDescent="0.3">
      <c r="A1075" s="12"/>
      <c r="B1075" s="20"/>
      <c r="C1075" s="21"/>
      <c r="D1075" s="22"/>
      <c r="E1075" s="23"/>
      <c r="F1075" s="24"/>
      <c r="G1075" s="25"/>
      <c r="H1075" s="26"/>
      <c r="I1075" s="27"/>
      <c r="J1075" s="27"/>
      <c r="K1075" s="27"/>
    </row>
    <row r="1076" spans="1:11" ht="15" customHeight="1" x14ac:dyDescent="0.3">
      <c r="A1076" s="12"/>
      <c r="B1076" s="20"/>
      <c r="C1076" s="21"/>
      <c r="D1076" s="23"/>
      <c r="E1076" s="23"/>
      <c r="F1076" s="23"/>
      <c r="G1076" s="23"/>
      <c r="H1076" s="23"/>
      <c r="I1076" s="23"/>
      <c r="J1076" s="23"/>
      <c r="K1076" s="23"/>
    </row>
    <row r="1077" spans="1:11" ht="15" customHeight="1" x14ac:dyDescent="0.3">
      <c r="A1077" s="12"/>
      <c r="B1077" s="20"/>
      <c r="C1077" s="21"/>
      <c r="D1077" s="23"/>
      <c r="E1077" s="23"/>
      <c r="F1077" s="23"/>
      <c r="G1077" s="23"/>
      <c r="H1077" s="23"/>
      <c r="I1077" s="23"/>
      <c r="J1077" s="23"/>
      <c r="K1077" s="23"/>
    </row>
    <row r="1078" spans="1:11" ht="15" customHeight="1" x14ac:dyDescent="0.3">
      <c r="A1078" s="12"/>
      <c r="B1078" s="20"/>
      <c r="C1078" s="21"/>
      <c r="D1078" s="23"/>
      <c r="E1078" s="23"/>
      <c r="F1078" s="23"/>
      <c r="G1078" s="23"/>
      <c r="H1078" s="23"/>
      <c r="I1078" s="23"/>
      <c r="J1078" s="23"/>
      <c r="K1078" s="23"/>
    </row>
    <row r="1079" spans="1:11" ht="15" customHeight="1" x14ac:dyDescent="0.3">
      <c r="A1079" s="12"/>
      <c r="B1079" s="20"/>
      <c r="C1079" s="21"/>
      <c r="D1079" s="23"/>
      <c r="E1079" s="23"/>
      <c r="F1079" s="23"/>
      <c r="G1079" s="23"/>
      <c r="H1079" s="23"/>
      <c r="I1079" s="23"/>
      <c r="J1079" s="23"/>
      <c r="K1079" s="23"/>
    </row>
    <row r="1080" spans="1:11" ht="15" customHeight="1" x14ac:dyDescent="0.3">
      <c r="A1080" s="12"/>
      <c r="B1080" s="20"/>
      <c r="C1080" s="21"/>
      <c r="D1080" s="23"/>
      <c r="E1080" s="23"/>
      <c r="F1080" s="23"/>
      <c r="G1080" s="23"/>
      <c r="H1080" s="23"/>
      <c r="I1080" s="23"/>
      <c r="J1080" s="23"/>
      <c r="K1080" s="23"/>
    </row>
    <row r="1081" spans="1:11" ht="15" customHeight="1" x14ac:dyDescent="0.3">
      <c r="A1081" s="12"/>
      <c r="B1081" s="20"/>
      <c r="C1081" s="21"/>
      <c r="D1081" s="23"/>
      <c r="E1081" s="23"/>
      <c r="F1081" s="23"/>
      <c r="G1081" s="23"/>
      <c r="H1081" s="23"/>
      <c r="I1081" s="23"/>
      <c r="J1081" s="23"/>
      <c r="K1081" s="23"/>
    </row>
    <row r="1082" spans="1:11" ht="15" customHeight="1" x14ac:dyDescent="0.3">
      <c r="A1082" s="12"/>
      <c r="B1082" s="20"/>
      <c r="C1082" s="21"/>
      <c r="D1082" s="23"/>
      <c r="E1082" s="23"/>
      <c r="F1082" s="23"/>
      <c r="G1082" s="23"/>
      <c r="H1082" s="23"/>
      <c r="I1082" s="23"/>
      <c r="J1082" s="23"/>
      <c r="K1082" s="23"/>
    </row>
    <row r="1083" spans="1:11" ht="15" customHeight="1" x14ac:dyDescent="0.3">
      <c r="A1083" s="12"/>
      <c r="B1083" s="20"/>
      <c r="C1083" s="21"/>
      <c r="D1083" s="23"/>
      <c r="E1083" s="23"/>
      <c r="F1083" s="23"/>
      <c r="G1083" s="23"/>
      <c r="H1083" s="23"/>
      <c r="I1083" s="23"/>
      <c r="J1083" s="23"/>
      <c r="K1083" s="23"/>
    </row>
    <row r="1084" spans="1:11" ht="15" customHeight="1" x14ac:dyDescent="0.3">
      <c r="A1084" s="12"/>
      <c r="B1084" s="20"/>
      <c r="C1084" s="21"/>
      <c r="D1084" s="23"/>
      <c r="E1084" s="23"/>
      <c r="F1084" s="23"/>
      <c r="G1084" s="23"/>
      <c r="H1084" s="23"/>
      <c r="I1084" s="23"/>
      <c r="J1084" s="23"/>
      <c r="K1084" s="23"/>
    </row>
    <row r="1085" spans="1:11" ht="15" customHeight="1" x14ac:dyDescent="0.3">
      <c r="A1085" s="12"/>
      <c r="B1085" s="20"/>
      <c r="C1085" s="21"/>
      <c r="D1085" s="23"/>
      <c r="E1085" s="23"/>
      <c r="F1085" s="23"/>
      <c r="G1085" s="23"/>
      <c r="H1085" s="23"/>
      <c r="I1085" s="23"/>
      <c r="J1085" s="23"/>
      <c r="K1085" s="23"/>
    </row>
    <row r="1086" spans="1:11" ht="15" customHeight="1" x14ac:dyDescent="0.3">
      <c r="A1086" s="12"/>
      <c r="B1086" s="20"/>
      <c r="C1086" s="21"/>
      <c r="D1086" s="23"/>
      <c r="E1086" s="23"/>
      <c r="F1086" s="23"/>
      <c r="G1086" s="23"/>
      <c r="H1086" s="23"/>
      <c r="I1086" s="23"/>
      <c r="J1086" s="23"/>
      <c r="K1086" s="23"/>
    </row>
    <row r="1087" spans="1:11" ht="15" customHeight="1" x14ac:dyDescent="0.3">
      <c r="A1087" s="12"/>
      <c r="B1087" s="20"/>
      <c r="C1087" s="21"/>
      <c r="D1087" s="23"/>
      <c r="E1087" s="23"/>
      <c r="F1087" s="23"/>
      <c r="G1087" s="23"/>
      <c r="H1087" s="23"/>
      <c r="I1087" s="23"/>
      <c r="J1087" s="23"/>
      <c r="K1087" s="23"/>
    </row>
    <row r="1088" spans="1:11" ht="15" customHeight="1" x14ac:dyDescent="0.3">
      <c r="A1088" s="12"/>
      <c r="B1088" s="20"/>
      <c r="C1088" s="21"/>
      <c r="D1088" s="23"/>
      <c r="E1088" s="23"/>
      <c r="F1088" s="23"/>
      <c r="G1088" s="23"/>
      <c r="H1088" s="23"/>
      <c r="I1088" s="23"/>
      <c r="J1088" s="23"/>
      <c r="K1088" s="23"/>
    </row>
    <row r="1089" spans="1:11" ht="15" customHeight="1" x14ac:dyDescent="0.3">
      <c r="A1089" s="12"/>
      <c r="B1089" s="20"/>
      <c r="C1089" s="21"/>
      <c r="D1089" s="23"/>
      <c r="E1089" s="23"/>
      <c r="F1089" s="23"/>
      <c r="G1089" s="23"/>
      <c r="H1089" s="23"/>
      <c r="I1089" s="23"/>
      <c r="J1089" s="23"/>
      <c r="K1089" s="23"/>
    </row>
    <row r="1090" spans="1:11" ht="15" customHeight="1" x14ac:dyDescent="0.3">
      <c r="A1090" s="12"/>
      <c r="B1090" s="20"/>
      <c r="C1090" s="21"/>
      <c r="D1090" s="23"/>
      <c r="E1090" s="23"/>
      <c r="F1090" s="23"/>
      <c r="G1090" s="23"/>
      <c r="H1090" s="23"/>
      <c r="I1090" s="23"/>
      <c r="J1090" s="23"/>
      <c r="K1090" s="23"/>
    </row>
    <row r="1091" spans="1:11" ht="15" customHeight="1" x14ac:dyDescent="0.3">
      <c r="A1091" s="12"/>
      <c r="B1091" s="20"/>
      <c r="C1091" s="21"/>
      <c r="D1091" s="23"/>
      <c r="E1091" s="23"/>
      <c r="F1091" s="23"/>
      <c r="G1091" s="23"/>
      <c r="H1091" s="23"/>
      <c r="I1091" s="23"/>
      <c r="J1091" s="23"/>
      <c r="K1091" s="23"/>
    </row>
    <row r="1092" spans="1:11" ht="15" customHeight="1" x14ac:dyDescent="0.3">
      <c r="A1092" s="12"/>
      <c r="B1092" s="20"/>
      <c r="C1092" s="21"/>
      <c r="D1092" s="23"/>
      <c r="E1092" s="23"/>
      <c r="F1092" s="23"/>
      <c r="G1092" s="23"/>
      <c r="H1092" s="23"/>
      <c r="I1092" s="23"/>
      <c r="J1092" s="23"/>
      <c r="K1092" s="23"/>
    </row>
    <row r="1093" spans="1:11" ht="15" customHeight="1" x14ac:dyDescent="0.3">
      <c r="A1093" s="12"/>
      <c r="B1093" s="20"/>
      <c r="C1093" s="21"/>
      <c r="D1093" s="23"/>
      <c r="E1093" s="23"/>
      <c r="F1093" s="23"/>
      <c r="G1093" s="23"/>
      <c r="H1093" s="23"/>
      <c r="I1093" s="23"/>
      <c r="J1093" s="23"/>
      <c r="K1093" s="23"/>
    </row>
    <row r="1094" spans="1:11" ht="15" customHeight="1" x14ac:dyDescent="0.3">
      <c r="A1094" s="12"/>
      <c r="B1094" s="20"/>
      <c r="C1094" s="21"/>
      <c r="D1094" s="23"/>
      <c r="E1094" s="23"/>
      <c r="F1094" s="23"/>
      <c r="G1094" s="23"/>
      <c r="H1094" s="23"/>
      <c r="I1094" s="23"/>
      <c r="J1094" s="23"/>
      <c r="K1094" s="23"/>
    </row>
    <row r="1095" spans="1:11" ht="15" customHeight="1" x14ac:dyDescent="0.3">
      <c r="A1095" s="12"/>
      <c r="B1095" s="20"/>
      <c r="C1095" s="21"/>
      <c r="D1095" s="23"/>
      <c r="E1095" s="23"/>
      <c r="F1095" s="23"/>
      <c r="G1095" s="23"/>
      <c r="H1095" s="23"/>
      <c r="I1095" s="23"/>
      <c r="J1095" s="23"/>
      <c r="K1095" s="23"/>
    </row>
    <row r="1096" spans="1:11" ht="15" customHeight="1" x14ac:dyDescent="0.3">
      <c r="A1096" s="12"/>
      <c r="B1096" s="20"/>
      <c r="C1096" s="21"/>
      <c r="D1096" s="23"/>
      <c r="E1096" s="23"/>
      <c r="F1096" s="23"/>
      <c r="G1096" s="23"/>
      <c r="H1096" s="23"/>
      <c r="I1096" s="23"/>
      <c r="J1096" s="23"/>
      <c r="K1096" s="23"/>
    </row>
    <row r="1097" spans="1:11" ht="15" customHeight="1" x14ac:dyDescent="0.3">
      <c r="A1097" s="20"/>
      <c r="B1097" s="20"/>
      <c r="C1097" s="21"/>
      <c r="D1097" s="15"/>
      <c r="E1097" s="15"/>
      <c r="F1097" s="28"/>
      <c r="G1097" s="17"/>
      <c r="H1097" s="23"/>
      <c r="I1097" s="23"/>
      <c r="J1097" s="15"/>
      <c r="K1097" s="15"/>
    </row>
    <row r="1098" spans="1:11" ht="15" customHeight="1" x14ac:dyDescent="0.3">
      <c r="A1098" s="20"/>
      <c r="B1098" s="20"/>
      <c r="C1098" s="21"/>
      <c r="D1098" s="22"/>
      <c r="E1098" s="23"/>
      <c r="F1098" s="29"/>
      <c r="G1098" s="17"/>
      <c r="H1098" s="18"/>
      <c r="I1098" s="27"/>
      <c r="J1098" s="27"/>
      <c r="K1098" s="27"/>
    </row>
    <row r="1099" spans="1:11" ht="15" customHeight="1" x14ac:dyDescent="0.3">
      <c r="A1099" s="20"/>
      <c r="B1099" s="20"/>
      <c r="C1099" s="21"/>
      <c r="D1099" s="22"/>
      <c r="E1099" s="23"/>
      <c r="F1099" s="29"/>
      <c r="G1099" s="17"/>
      <c r="H1099" s="18"/>
      <c r="I1099" s="27"/>
      <c r="J1099" s="27"/>
      <c r="K1099" s="27"/>
    </row>
    <row r="1100" spans="1:11" ht="15" customHeight="1" x14ac:dyDescent="0.3">
      <c r="A1100" s="20"/>
      <c r="B1100" s="20"/>
      <c r="C1100" s="21"/>
      <c r="D1100" s="22"/>
      <c r="E1100" s="23"/>
      <c r="F1100" s="29"/>
      <c r="G1100" s="17"/>
      <c r="H1100" s="18"/>
      <c r="I1100" s="27"/>
    </row>
    <row r="1101" spans="1:11" ht="15" customHeight="1" x14ac:dyDescent="0.3">
      <c r="A1101" s="20"/>
      <c r="B1101" s="20"/>
      <c r="C1101" s="21"/>
      <c r="D1101" s="22"/>
      <c r="E1101" s="23"/>
      <c r="F1101" s="29"/>
      <c r="G1101" s="17"/>
      <c r="H1101" s="18"/>
    </row>
    <row r="1102" spans="1:11" ht="15" customHeight="1" x14ac:dyDescent="0.3">
      <c r="A1102" s="23"/>
      <c r="B1102" s="23"/>
      <c r="C1102" s="21"/>
      <c r="D1102" s="22"/>
      <c r="E1102" s="23"/>
      <c r="F1102" s="29"/>
      <c r="G1102" s="17"/>
      <c r="H1102" s="18"/>
    </row>
    <row r="1103" spans="1:11" ht="15" customHeight="1" x14ac:dyDescent="0.3">
      <c r="A1103" s="23"/>
      <c r="B1103" s="23"/>
      <c r="C1103" s="21"/>
      <c r="D1103" s="14"/>
      <c r="E1103" s="15"/>
      <c r="F1103" s="16"/>
      <c r="G1103" s="17"/>
      <c r="H1103" s="18"/>
    </row>
    <row r="1104" spans="1:11" ht="15" customHeight="1" x14ac:dyDescent="0.3">
      <c r="A1104" s="23"/>
      <c r="B1104" s="23"/>
      <c r="C1104" s="21"/>
      <c r="D1104" s="14"/>
      <c r="E1104" s="15"/>
      <c r="F1104" s="16"/>
      <c r="G1104" s="17"/>
      <c r="H1104" s="18"/>
    </row>
    <row r="1105" spans="1:11" ht="15" customHeight="1" x14ac:dyDescent="0.3">
      <c r="A1105" s="23"/>
      <c r="B1105" s="23"/>
      <c r="C1105" s="21"/>
      <c r="D1105" s="14"/>
      <c r="E1105" s="15"/>
      <c r="F1105" s="16"/>
      <c r="G1105" s="17"/>
      <c r="H1105" s="18"/>
    </row>
    <row r="1106" spans="1:11" ht="15" customHeight="1" x14ac:dyDescent="0.3">
      <c r="A1106" s="12"/>
      <c r="B1106" s="12"/>
      <c r="C1106" s="13"/>
      <c r="D1106" s="14"/>
      <c r="E1106" s="15"/>
      <c r="F1106" s="16"/>
      <c r="G1106" s="17"/>
      <c r="H1106" s="18"/>
      <c r="I1106" s="19"/>
      <c r="J1106" s="19"/>
      <c r="K1106" s="19"/>
    </row>
    <row r="1107" spans="1:11" ht="15" customHeight="1" x14ac:dyDescent="0.3">
      <c r="A1107" s="20"/>
      <c r="B1107" s="20"/>
      <c r="C1107" s="21"/>
      <c r="D1107" s="22"/>
      <c r="E1107" s="23"/>
      <c r="F1107" s="29"/>
      <c r="G1107" s="25"/>
      <c r="H1107" s="26"/>
      <c r="I1107" s="27"/>
      <c r="J1107" s="27"/>
      <c r="K1107" s="27"/>
    </row>
    <row r="1108" spans="1:11" ht="15" customHeight="1" x14ac:dyDescent="0.3">
      <c r="A1108" s="12"/>
      <c r="C1108" s="32"/>
      <c r="D1108" s="14"/>
      <c r="E1108" s="15"/>
      <c r="F1108" s="16"/>
      <c r="G1108" s="17"/>
      <c r="H1108" s="18"/>
      <c r="I1108" s="19"/>
      <c r="J1108" s="19"/>
      <c r="K1108" s="19"/>
    </row>
    <row r="1109" spans="1:11" ht="15" customHeight="1" x14ac:dyDescent="0.3">
      <c r="A1109" s="12"/>
      <c r="C1109" s="32"/>
      <c r="D1109" s="14"/>
      <c r="E1109" s="15"/>
      <c r="F1109" s="16"/>
      <c r="G1109" s="17"/>
      <c r="H1109" s="18"/>
      <c r="I1109" s="19"/>
      <c r="J1109" s="19"/>
      <c r="K1109" s="19"/>
    </row>
    <row r="1110" spans="1:11" ht="15" customHeight="1" x14ac:dyDescent="0.3">
      <c r="A1110" s="12" t="s">
        <v>2347</v>
      </c>
      <c r="C1110" s="32" t="s">
        <v>2478</v>
      </c>
      <c r="D1110" s="14"/>
      <c r="E1110" s="15"/>
      <c r="F1110" s="16"/>
      <c r="G1110" s="17"/>
      <c r="H1110" s="18"/>
      <c r="I1110" s="19"/>
      <c r="J1110" s="19"/>
      <c r="K1110" s="19"/>
    </row>
    <row r="1111" spans="1:11" x14ac:dyDescent="0.3">
      <c r="I1111" s="30" t="s">
        <v>2524</v>
      </c>
    </row>
  </sheetData>
  <autoFilter ref="A1:K1" xr:uid="{20E816EF-D430-43A3-8204-4D24A321AC33}"/>
  <dataValidations count="2">
    <dataValidation allowBlank="1" showInputMessage="1" showErrorMessage="1" sqref="E1097 H606:H607 H602:H603" xr:uid="{A687C269-71F7-46B2-8C05-879EEA8F2145}"/>
    <dataValidation type="list" allowBlank="1" showInputMessage="1" showErrorMessage="1" sqref="J470:J770 J1106 J1097 C664:C667 I447:I676 J86:J321 J457 J455 J447:J451 K401:K411 I678:I763 J776:J792 I795:J1074 I771:I781 I783:I792 I2:J85 J324:J426 J428:J434 I435:J446 I86:I434 D800:D1110" xr:uid="{37AEFF7F-53E3-44B9-8344-F5D712F7C35E}">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798cac-b32e-49c5-b898-ca5bb4f9f130">
      <Terms xmlns="http://schemas.microsoft.com/office/infopath/2007/PartnerControls"/>
    </lcf76f155ced4ddcb4097134ff3c332f>
    <TaxCatchAll xmlns="8d5ae7cb-5eaa-45bd-87a9-9ecdfd4d7a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criptIds xmlns="http://schemas.microsoft.com/office/extensibility/maker/v1.0" id="script-ids-node-id">
  <scriptId id="ms-officescript%3A%2F%2Fonedrive_business_itemlink%2F01GKPRP4K6ATU6AS3POJDZBKWMY5S2RJLG:ms-officescript%3A%2F%2Fonedrive_business_sharinglink%2Fu!aHR0cHM6Ly9nZXRzLW15LnNoYXJlcG9pbnQuY29tLzp1Oi9nL3BlcnNvbmFsL2dsZW5kYV9ncmF5X3Nhb19nYV9nb3YvSVFCZUJPbmdTMjl5UjVDcXpNZGxxS1ZtQWFVNXd0TnNXNnV2RTM0TFpQWndpZUE"/>
  <scriptId xmlns="" id="ms-officescript%3A%2F%2Fonedrive_business_itemlink%2F01GKPRP4O2QDLW3ZT6TZDYCRGYRKMRRYM6:ms-officescript%3A%2F%2Fonedrive_business_sharinglink%2Fu!aHR0cHM6Ly9nZXRzLW15LnNoYXJlcG9pbnQuY29tLzp1Oi9nL3BlcnNvbmFsL2dsZW5kYV9ncmF5X3Nhb19nYV9nb3YvSVFEYWdOZHQ1bjZlUjRGRTJJcVpHT0dlQVJneC0tQW9NQ1ZrVl9JeVVXd2dhakE"/>
  <scriptId xmlns="" id="ms-officescript%3A%2F%2Fonedrive_business_itemlink%2F01GKPRP4PY5UVFXCWWUZEJMLUPTEZOGLYK:ms-officescript%3A%2F%2Fonedrive_business_sharinglink%2Fu!aHR0cHM6Ly9nZXRzLW15LnNoYXJlcG9pbnQuY29tLzp1Oi9nL3BlcnNvbmFsL2dsZW5kYV9ncmF5X3Nhb19nYV9nb3YvSVFENDdTcGJpdGFtU0pZdWo1a3k0eThLQWJUOUNES3k5OGJIMXFXN0NpUXpfSzg"/>
  <scriptId xmlns="" id="ms-officescript%3A%2F%2Fonedrive_business_itemlink%2F01GKPRP4OAMCJO7O42SJGI6EVSHFQAVD7Q:ms-officescript%3A%2F%2Fonedrive_business_sharinglink%2Fu!aHR0cHM6Ly9nZXRzLW15LnNoYXJlcG9pbnQuY29tLzp1Oi9nL3BlcnNvbmFsL2dsZW5kYV9ncmF5X3Nhb19nYV9nb3YvSVFEQVlKTHZ1NXFTVEk4U3NqbGdDb193QVhkZVdfbVh0UTFZUEFkdmxnbE82SlU"/>
</scriptIds>
</file>

<file path=customXml/item4.xml><?xml version="1.0" encoding="utf-8"?>
<ct:contentTypeSchema xmlns:ct="http://schemas.microsoft.com/office/2006/metadata/contentType" xmlns:ma="http://schemas.microsoft.com/office/2006/metadata/properties/metaAttributes" ct:_="" ma:_="" ma:contentTypeName="Document" ma:contentTypeID="0x010100F490DDD70423AD44AA41EF33C7AAC081" ma:contentTypeVersion="14" ma:contentTypeDescription="Create a new document." ma:contentTypeScope="" ma:versionID="b1ed05f14f29b8175775cdbd547e36e8">
  <xsd:schema xmlns:xsd="http://www.w3.org/2001/XMLSchema" xmlns:xs="http://www.w3.org/2001/XMLSchema" xmlns:p="http://schemas.microsoft.com/office/2006/metadata/properties" xmlns:ns2="e3798cac-b32e-49c5-b898-ca5bb4f9f130" xmlns:ns3="8d5ae7cb-5eaa-45bd-87a9-9ecdfd4d7a10" targetNamespace="http://schemas.microsoft.com/office/2006/metadata/properties" ma:root="true" ma:fieldsID="3da889561c64217fbfa1e65232c3fe41" ns2:_="" ns3:_="">
    <xsd:import namespace="e3798cac-b32e-49c5-b898-ca5bb4f9f130"/>
    <xsd:import namespace="8d5ae7cb-5eaa-45bd-87a9-9ecdfd4d7a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798cac-b32e-49c5-b898-ca5bb4f9f1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5ae7cb-5eaa-45bd-87a9-9ecdfd4d7a1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7b3830a-905b-4cd3-90a5-cc2916807d11}" ma:internalName="TaxCatchAll" ma:showField="CatchAllData" ma:web="8d5ae7cb-5eaa-45bd-87a9-9ecdfd4d7a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2FBDE-822B-4B2A-8A2D-F0D9CDB485DC}">
  <ds:schemaRefs>
    <ds:schemaRef ds:uri="http://schemas.microsoft.com/office/2006/metadata/properties"/>
    <ds:schemaRef ds:uri="http://schemas.microsoft.com/office/infopath/2007/PartnerControls"/>
    <ds:schemaRef ds:uri="e3798cac-b32e-49c5-b898-ca5bb4f9f130"/>
    <ds:schemaRef ds:uri="8d5ae7cb-5eaa-45bd-87a9-9ecdfd4d7a10"/>
  </ds:schemaRefs>
</ds:datastoreItem>
</file>

<file path=customXml/itemProps2.xml><?xml version="1.0" encoding="utf-8"?>
<ds:datastoreItem xmlns:ds="http://schemas.openxmlformats.org/officeDocument/2006/customXml" ds:itemID="{11C62C69-BF9D-463D-A044-4B5E937F29D3}">
  <ds:schemaRefs>
    <ds:schemaRef ds:uri="http://schemas.microsoft.com/sharepoint/v3/contenttype/forms"/>
  </ds:schemaRefs>
</ds:datastoreItem>
</file>

<file path=customXml/itemProps3.xml><?xml version="1.0" encoding="utf-8"?>
<ds:datastoreItem xmlns:ds="http://schemas.openxmlformats.org/officeDocument/2006/customXml" ds:itemID="{4EDF121C-706D-441F-B5F7-508E5694A9A1}">
  <ds:schemaRefs>
    <ds:schemaRef ds:uri="http://schemas.microsoft.com/office/extensibility/maker/v1.0"/>
    <ds:schemaRef ds:uri=""/>
  </ds:schemaRefs>
</ds:datastoreItem>
</file>

<file path=customXml/itemProps4.xml><?xml version="1.0" encoding="utf-8"?>
<ds:datastoreItem xmlns:ds="http://schemas.openxmlformats.org/officeDocument/2006/customXml" ds:itemID="{C258EF29-8170-4D38-858B-CD6FD10CB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798cac-b32e-49c5-b898-ca5bb4f9f130"/>
    <ds:schemaRef ds:uri="8d5ae7cb-5eaa-45bd-87a9-9ecdfd4d7a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Workday Reports Crosswalk</vt:lpstr>
      <vt:lpstr>Dev-Workday Reports Crosswalk</vt:lpstr>
      <vt:lpstr>Overview!Print_Titles</vt:lpstr>
    </vt:vector>
  </TitlesOfParts>
  <Manager/>
  <Company>State of Georgia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Gray, Glenda</dc:creator>
  <cp:keywords/>
  <dc:description/>
  <cp:lastModifiedBy>Lane, Clinton</cp:lastModifiedBy>
  <cp:revision/>
  <dcterms:created xsi:type="dcterms:W3CDTF">2025-12-04T15:30:07Z</dcterms:created>
  <dcterms:modified xsi:type="dcterms:W3CDTF">2026-06-17T14:50:28Z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0x010100F490DDD70423AD44AA41EF33C7AAC081</vt:lpwstr>
  </property>
  <property fmtid="{D5CDD505-2E9C-101B-9397-08002B2CF9AE}" pid="3" name="MediaServiceImageTags">
    <vt:lpwstr/>
  </property>
</Properties>
</file>